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gillonline-my.sharepoint.com/personal/lashea_bell_cargill_com/Documents/LaShea Bell - SALES ENABLEMENT/Trade &amp; Distribution Sales  Support/Website/FORMS/"/>
    </mc:Choice>
  </mc:AlternateContent>
  <xr:revisionPtr revIDLastSave="0" documentId="8_{05CBFB17-F20A-4F25-B31A-D34E8DF6CA2F}" xr6:coauthVersionLast="47" xr6:coauthVersionMax="47" xr10:uidLastSave="{00000000-0000-0000-0000-000000000000}"/>
  <bookViews>
    <workbookView xWindow="1275" yWindow="-120" windowWidth="27645" windowHeight="16440" xr2:uid="{B1C5CD52-8659-4DE2-A37C-AAF9849B2F89}"/>
  </bookViews>
  <sheets>
    <sheet name="CREDIT LIMIT REQUEST" sheetId="1" r:id="rId1"/>
  </sheets>
  <externalReferences>
    <externalReference r:id="rId2"/>
  </externalReferences>
  <definedNames>
    <definedName name="BUS_GRP">[1]XRF!$E$4:$E$21</definedName>
    <definedName name="COUNTRY">[1]XRF!$M$4:$M$252</definedName>
    <definedName name="LANG">[1]XRF!$A$4:$A$43</definedName>
    <definedName name="TXNUMCAT">[1]XRF!#REF!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9" i="1" l="1"/>
  <c r="O9" i="1"/>
  <c r="AJ8" i="1"/>
  <c r="O8" i="1"/>
  <c r="AJ7" i="1"/>
  <c r="O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Ashley-Grochowski</author>
  </authors>
  <commentList>
    <comment ref="C27" authorId="0" shapeId="0" xr:uid="{9F046097-6C27-4A64-924C-E1A1F5CB20CC}">
      <text>
        <r>
          <rPr>
            <sz val="9"/>
            <color indexed="81"/>
            <rFont val="Calibri"/>
            <family val="2"/>
            <scheme val="minor"/>
          </rPr>
          <t>* Weather impact on crop for crop input customers
* Calamity risk (flood, earthquake, typhoon, etc.)
* Disease Risk (EPA/State Related Regulatory)
* Market Environment
* Food Safety Controls
* Water Availability/Quality Contamination (usually related to disease risk, but not always)
* Fertility (applies to Croplands, Animal Farms, etc.)
* Biosecurity Systems &amp; Protocols
* National water commision regulations</t>
        </r>
      </text>
    </comment>
    <comment ref="C28" authorId="0" shapeId="0" xr:uid="{51637519-F84D-448A-A11B-E317B7D7861C}">
      <text>
        <r>
          <rPr>
            <sz val="9"/>
            <color indexed="81"/>
            <rFont val="Calibri"/>
            <family val="2"/>
            <scheme val="minor"/>
          </rPr>
          <t>* Small player in a consolidated market
* Large player in a consolidated market
* Small player in a fragmented market
* Large player in a fragmented market
* Monopolist/Oligopology
* Competitive Comparison</t>
        </r>
      </text>
    </comment>
    <comment ref="C29" authorId="0" shapeId="0" xr:uid="{1DA56DF1-E138-43EA-B726-70CB6BD6626D}">
      <text>
        <r>
          <rPr>
            <sz val="9"/>
            <color indexed="81"/>
            <rFont val="Calibri"/>
            <family val="2"/>
            <scheme val="minor"/>
          </rPr>
          <t>* Very low profit margin &amp; customers always hover around the breakeven point. 
* How able is the customer to keep its profitability stable in a volatile market?
* Seasonality of the product
* Availability of the product
* Consumer trends/Product Demand
* Price volatility related to Exports/Currency
* Added value of the product
* Brand Recognition
* Supply &amp; Demand
* Loss of market
* Complementary Products or services to reduce volatily/increase overall margin?</t>
        </r>
      </text>
    </comment>
    <comment ref="C30" authorId="0" shapeId="0" xr:uid="{17BC5A14-ECD1-4231-9D7C-905B7E9E7512}">
      <text>
        <r>
          <rPr>
            <sz val="9"/>
            <color indexed="81"/>
            <rFont val="Calibri"/>
            <family val="2"/>
            <scheme val="minor"/>
          </rPr>
          <t>* Owned vs leased property
* Modern facility vs outdated
* Compliancy to regulatory requirements
* Equipment Condition
* Run rate of property vs market
* Liquid at short term?
* Technified or computerized systems
* General customer's facilities conditions (L/M/H) standard
* Intangibles impact on their financials</t>
        </r>
      </text>
    </comment>
    <comment ref="C31" authorId="0" shapeId="0" xr:uid="{E336CE3C-19F0-48CF-AD4F-0D66763DE2CD}">
      <text>
        <r>
          <rPr>
            <sz val="9"/>
            <color indexed="81"/>
            <rFont val="Calibri"/>
            <family val="2"/>
            <scheme val="minor"/>
          </rPr>
          <t>* Age of the owner
* Succession planning
* Industry experience
* 1st- 2nd- 3rd- … generation
* Ownership Structure
* Facts on known default, investigations, government fines, lawsuites
* Active relationship with lender?
* Single location vs. multiple sites
* Business plan?</t>
        </r>
      </text>
    </comment>
    <comment ref="C32" authorId="0" shapeId="0" xr:uid="{612B8D81-3BCA-4D69-A2A9-F5974CB45A64}">
      <text>
        <r>
          <rPr>
            <sz val="9"/>
            <color indexed="81"/>
            <rFont val="Calibri"/>
            <family val="2"/>
          </rPr>
          <t>* Reputation Risk
* Progressive vs. Traditionalist
* Internal Payment History (for renewals)
* Active in their industry
* External Credit Background
* Reputation risk regarding who we/Client  trade with
* Reputation risk : Regarding execution of collaterals given to us
* Reputation risk : Regarding product/service involved in Client's trading
* Corporate Ethics
* Known legal action?</t>
        </r>
      </text>
    </comment>
  </commentList>
</comments>
</file>

<file path=xl/sharedStrings.xml><?xml version="1.0" encoding="utf-8"?>
<sst xmlns="http://schemas.openxmlformats.org/spreadsheetml/2006/main" count="85" uniqueCount="82">
  <si>
    <t>BUSINESS PARTNER INFORMATION</t>
  </si>
  <si>
    <t>CREDIT LIMIT REQUEST DETAIL</t>
  </si>
  <si>
    <t>Business Partner Group:</t>
  </si>
  <si>
    <t>Business Group</t>
  </si>
  <si>
    <t>Business Region</t>
  </si>
  <si>
    <t>ERP
System</t>
  </si>
  <si>
    <t>ERP
LOB</t>
  </si>
  <si>
    <t>ERP
ID</t>
  </si>
  <si>
    <t>Business Group Geography</t>
  </si>
  <si>
    <t>Customer Sector</t>
  </si>
  <si>
    <t>Customer Segment</t>
  </si>
  <si>
    <t>Product</t>
  </si>
  <si>
    <t>Requested Credit Limit</t>
  </si>
  <si>
    <t>Trade Currency</t>
  </si>
  <si>
    <t>Credit Limit Currency</t>
  </si>
  <si>
    <t>Average (estimated) Contract Price</t>
  </si>
  <si>
    <t>Commodity</t>
  </si>
  <si>
    <t>Trade Direction
(Buy/Sell)</t>
  </si>
  <si>
    <t>Forward Volume (MT)</t>
  </si>
  <si>
    <t>Payment Terms</t>
  </si>
  <si>
    <t>Sales Volume</t>
  </si>
  <si>
    <t>Doing Business As | Name 1</t>
  </si>
  <si>
    <t>Trade CCY</t>
  </si>
  <si>
    <t>Limit CCY</t>
  </si>
  <si>
    <t>USD</t>
  </si>
  <si>
    <t>0-3 mos.</t>
  </si>
  <si>
    <t>4-6 mos.</t>
  </si>
  <si>
    <t>7-12 mos.</t>
  </si>
  <si>
    <t>13-24 mos.</t>
  </si>
  <si>
    <t>Description</t>
  </si>
  <si>
    <t>Days</t>
  </si>
  <si>
    <t>Total Annual</t>
  </si>
  <si>
    <t>Peak</t>
  </si>
  <si>
    <t>Legal Entity Name | Name 2</t>
  </si>
  <si>
    <t>Street</t>
  </si>
  <si>
    <t>-</t>
  </si>
  <si>
    <t>Postal Code</t>
  </si>
  <si>
    <t>IF REQUIRED BY COUNTRY</t>
  </si>
  <si>
    <t>City</t>
  </si>
  <si>
    <t>+</t>
  </si>
  <si>
    <t>Region (County, State, Province, …)</t>
  </si>
  <si>
    <t>Country</t>
  </si>
  <si>
    <t>Request Language</t>
  </si>
  <si>
    <t>Mandatory Fields</t>
  </si>
  <si>
    <t>VAT Number</t>
  </si>
  <si>
    <t>In columns S,T and U you can fill in ALL if not sure of the exact paramenters</t>
  </si>
  <si>
    <t>SAP Master Data ID</t>
  </si>
  <si>
    <t>DUNS Number</t>
  </si>
  <si>
    <t>Account Manager Name</t>
  </si>
  <si>
    <t>Sales Support Name</t>
  </si>
  <si>
    <t>Annual Contribution Margin (in US$)</t>
  </si>
  <si>
    <t>Strategic Partner in Market?</t>
  </si>
  <si>
    <t>YES</t>
  </si>
  <si>
    <t>NO</t>
  </si>
  <si>
    <t>QUALITATIVE RISK ASSESSMENT</t>
  </si>
  <si>
    <t>HIGH</t>
  </si>
  <si>
    <t>MED</t>
  </si>
  <si>
    <t>LOW</t>
  </si>
  <si>
    <t>Environmental Risk</t>
  </si>
  <si>
    <t>Market Position Risk</t>
  </si>
  <si>
    <t>Product Volatility Risk</t>
  </si>
  <si>
    <t>Asset Quality Risk</t>
  </si>
  <si>
    <t>Corporate Governance Risk</t>
  </si>
  <si>
    <t>Reputational Risk</t>
  </si>
  <si>
    <t>** ORIGINATION BUSINESS</t>
  </si>
  <si>
    <t>PLANTING PLAN</t>
  </si>
  <si>
    <t>WHEAT</t>
  </si>
  <si>
    <t>CORN</t>
  </si>
  <si>
    <t>SOYBEAN 1°</t>
  </si>
  <si>
    <t>SOYBEAN 2°</t>
  </si>
  <si>
    <t>SUNFLOWER</t>
  </si>
  <si>
    <t>BARLEY</t>
  </si>
  <si>
    <t>Owned Farm Lands (hectares)</t>
  </si>
  <si>
    <t>Leased Farm Lands (hectares)</t>
  </si>
  <si>
    <t>Estimated Yield (tons per hectare)</t>
  </si>
  <si>
    <t>% of Delivery to Cargill</t>
  </si>
  <si>
    <t>Track Record with Cargill</t>
  </si>
  <si>
    <t>(No. of Years)</t>
  </si>
  <si>
    <t>Credit Limit Usage (%)</t>
  </si>
  <si>
    <t>Crop Input</t>
  </si>
  <si>
    <t>Cash Advance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</si>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</sst>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sz val="10"/>
      <color rgb="FF0070C0"/>
      <name val="Arial Black"/>
      <family val="2"/>
    </font>
    <font>
      <b/>
      <sz val="10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9"/>
      <color indexed="81"/>
      <name val="Calibri"/>
      <family val="2"/>
      <scheme val="minor"/>
    </font>
    <font>
      <sz val="9"/>
      <color indexed="8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/>
      <top style="hair">
        <color rgb="FF0070C0"/>
      </top>
      <bottom/>
      <diagonal/>
    </border>
    <border>
      <left/>
      <right/>
      <top style="hair">
        <color rgb="FF0070C0"/>
      </top>
      <bottom/>
      <diagonal/>
    </border>
    <border>
      <left/>
      <right style="hair">
        <color rgb="FF0070C0"/>
      </right>
      <top style="hair">
        <color rgb="FF0070C0"/>
      </top>
      <bottom/>
      <diagonal/>
    </border>
    <border>
      <left style="hair">
        <color rgb="FF0070C0"/>
      </left>
      <right style="hair">
        <color rgb="FF0070C0"/>
      </right>
      <top/>
      <bottom/>
      <diagonal/>
    </border>
    <border>
      <left style="hair">
        <color rgb="FF0070C0"/>
      </left>
      <right/>
      <top/>
      <bottom/>
      <diagonal/>
    </border>
    <border>
      <left/>
      <right style="hair">
        <color rgb="FF0070C0"/>
      </right>
      <top/>
      <bottom/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/>
      <right/>
      <top/>
      <bottom style="hair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hair">
        <color auto="1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hair">
        <color theme="1" tint="0.34998626667073579"/>
      </right>
      <top/>
      <bottom style="hair">
        <color theme="1" tint="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5" xfId="0" applyFont="1" applyBorder="1"/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right" vertical="center" indent="1"/>
    </xf>
    <xf numFmtId="0" fontId="7" fillId="3" borderId="17" xfId="0" applyFont="1" applyFill="1" applyBorder="1" applyAlignment="1">
      <alignment horizontal="left" vertical="center" indent="1"/>
    </xf>
    <xf numFmtId="0" fontId="8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2" borderId="20" xfId="0" applyFont="1" applyFill="1" applyBorder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164" fontId="7" fillId="3" borderId="17" xfId="1" applyNumberFormat="1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164" fontId="7" fillId="4" borderId="17" xfId="1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7" fillId="3" borderId="21" xfId="0" applyFont="1" applyFill="1" applyBorder="1" applyAlignment="1">
      <alignment horizontal="left" vertical="center" indent="1"/>
    </xf>
    <xf numFmtId="0" fontId="7" fillId="3" borderId="22" xfId="0" applyFont="1" applyFill="1" applyBorder="1" applyAlignment="1">
      <alignment horizontal="left" vertical="center" inden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10" fillId="0" borderId="27" xfId="0" applyFont="1" applyBorder="1"/>
    <xf numFmtId="0" fontId="7" fillId="0" borderId="27" xfId="0" applyFont="1" applyBorder="1"/>
    <xf numFmtId="0" fontId="3" fillId="0" borderId="28" xfId="0" applyFont="1" applyBorder="1"/>
    <xf numFmtId="0" fontId="14" fillId="2" borderId="0" xfId="0" applyFont="1" applyFill="1"/>
    <xf numFmtId="0" fontId="5" fillId="0" borderId="29" xfId="0" applyFont="1" applyBorder="1" applyAlignment="1">
      <alignment horizontal="right" vertical="center" indent="1"/>
    </xf>
    <xf numFmtId="0" fontId="15" fillId="0" borderId="0" xfId="0" applyFont="1"/>
    <xf numFmtId="0" fontId="3" fillId="2" borderId="0" xfId="0" applyFont="1" applyFill="1"/>
    <xf numFmtId="0" fontId="15" fillId="0" borderId="4" xfId="0" applyFont="1" applyBorder="1"/>
    <xf numFmtId="0" fontId="15" fillId="0" borderId="5" xfId="0" applyFont="1" applyBorder="1"/>
    <xf numFmtId="0" fontId="5" fillId="0" borderId="0" xfId="0" applyFont="1" applyAlignment="1">
      <alignment horizontal="right" vertical="center" wrapText="1" indent="1"/>
    </xf>
    <xf numFmtId="0" fontId="16" fillId="4" borderId="17" xfId="0" applyFont="1" applyFill="1" applyBorder="1" applyAlignment="1">
      <alignment horizontal="left" vertical="center" wrapText="1" indent="1"/>
    </xf>
    <xf numFmtId="0" fontId="3" fillId="3" borderId="17" xfId="0" applyFont="1" applyFill="1" applyBorder="1" applyAlignment="1">
      <alignment horizontal="left" vertical="center" indent="1"/>
    </xf>
    <xf numFmtId="0" fontId="5" fillId="0" borderId="20" xfId="0" applyFont="1" applyBorder="1" applyAlignment="1">
      <alignment horizontal="right" vertical="center" indent="1"/>
    </xf>
    <xf numFmtId="0" fontId="5" fillId="2" borderId="29" xfId="0" applyFont="1" applyFill="1" applyBorder="1" applyAlignment="1">
      <alignment horizontal="right" vertical="center" indent="1"/>
    </xf>
    <xf numFmtId="165" fontId="3" fillId="3" borderId="30" xfId="2" applyNumberFormat="1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3" fillId="0" borderId="27" xfId="0" applyFont="1" applyBorder="1" applyAlignment="1">
      <alignment vertical="center"/>
    </xf>
    <xf numFmtId="0" fontId="4" fillId="0" borderId="31" xfId="0" applyFont="1" applyBorder="1" applyAlignment="1">
      <alignment horizontal="left"/>
    </xf>
    <xf numFmtId="0" fontId="17" fillId="0" borderId="0" xfId="0" applyFont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11" fillId="0" borderId="0" xfId="0" applyFont="1"/>
    <xf numFmtId="0" fontId="11" fillId="0" borderId="5" xfId="0" applyFont="1" applyBorder="1"/>
    <xf numFmtId="0" fontId="3" fillId="0" borderId="32" xfId="0" applyFont="1" applyBorder="1"/>
    <xf numFmtId="0" fontId="16" fillId="3" borderId="17" xfId="0" applyFont="1" applyFill="1" applyBorder="1" applyAlignment="1">
      <alignment horizontal="center" vertical="center"/>
    </xf>
    <xf numFmtId="0" fontId="16" fillId="0" borderId="0" xfId="0" applyFont="1"/>
    <xf numFmtId="0" fontId="7" fillId="0" borderId="32" xfId="0" applyFont="1" applyBorder="1"/>
    <xf numFmtId="0" fontId="5" fillId="2" borderId="0" xfId="0" applyFont="1" applyFill="1" applyAlignment="1">
      <alignment horizontal="right" vertical="center" indent="1"/>
    </xf>
    <xf numFmtId="0" fontId="11" fillId="0" borderId="4" xfId="0" applyFont="1" applyBorder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right" vertical="center" indent="1"/>
    </xf>
    <xf numFmtId="0" fontId="3" fillId="3" borderId="17" xfId="0" applyFont="1" applyFill="1" applyBorder="1"/>
    <xf numFmtId="9" fontId="3" fillId="3" borderId="17" xfId="3" applyFont="1" applyFill="1" applyBorder="1"/>
    <xf numFmtId="0" fontId="3" fillId="0" borderId="0" xfId="0" applyFont="1" applyAlignment="1">
      <alignment horizontal="left" vertical="center" indent="5"/>
    </xf>
    <xf numFmtId="0" fontId="5" fillId="0" borderId="32" xfId="0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9" fontId="7" fillId="3" borderId="17" xfId="3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34" xfId="0" applyFont="1" applyBorder="1" applyAlignment="1">
      <alignment horizontal="left" vertical="center" wrapText="1" indent="1"/>
    </xf>
    <xf numFmtId="0" fontId="17" fillId="0" borderId="35" xfId="0" applyFont="1" applyBorder="1" applyAlignment="1">
      <alignment horizontal="left" vertical="center" wrapText="1" indent="1"/>
    </xf>
    <xf numFmtId="0" fontId="17" fillId="0" borderId="36" xfId="0" applyFont="1" applyBorder="1" applyAlignment="1">
      <alignment horizontal="left" vertical="center" wrapText="1" indent="1"/>
    </xf>
    <xf numFmtId="0" fontId="17" fillId="0" borderId="37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17" fillId="0" borderId="38" xfId="0" applyFont="1" applyBorder="1" applyAlignment="1">
      <alignment horizontal="left" vertical="center" wrapText="1" indent="1"/>
    </xf>
    <xf numFmtId="0" fontId="17" fillId="0" borderId="39" xfId="0" applyFont="1" applyBorder="1" applyAlignment="1">
      <alignment horizontal="left" vertical="center" wrapText="1" indent="1"/>
    </xf>
    <xf numFmtId="0" fontId="17" fillId="0" borderId="40" xfId="0" applyFont="1" applyBorder="1" applyAlignment="1">
      <alignment horizontal="left" vertical="center" wrapText="1" indent="1"/>
    </xf>
    <xf numFmtId="0" fontId="17" fillId="0" borderId="41" xfId="0" applyFont="1" applyBorder="1" applyAlignment="1">
      <alignment horizontal="left" vertical="center" wrapText="1" inden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1"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1</xdr:row>
          <xdr:rowOff>66675</xdr:rowOff>
        </xdr:from>
        <xdr:to>
          <xdr:col>6</xdr:col>
          <xdr:colOff>390525</xdr:colOff>
          <xdr:row>3</xdr:row>
          <xdr:rowOff>1905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3005D98E-6F73-4F11-A7CF-8BE9626D9FE9}"/>
                </a:ext>
              </a:extLst>
            </xdr:cNvPr>
            <xdr:cNvGrpSpPr/>
          </xdr:nvGrpSpPr>
          <xdr:grpSpPr>
            <a:xfrm>
              <a:off x="2416549" y="268381"/>
              <a:ext cx="2120152" cy="181759"/>
              <a:chOff x="6610348" y="2371725"/>
              <a:chExt cx="2133600" cy="182880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160C0000}"/>
                  </a:ext>
                </a:extLst>
              </xdr:cNvPr>
              <xdr:cNvSpPr/>
            </xdr:nvSpPr>
            <xdr:spPr bwMode="auto">
              <a:xfrm>
                <a:off x="6610348" y="2371725"/>
                <a:ext cx="685799" cy="18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Customer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170C0000}"/>
                  </a:ext>
                </a:extLst>
              </xdr:cNvPr>
              <xdr:cNvSpPr/>
            </xdr:nvSpPr>
            <xdr:spPr bwMode="auto">
              <a:xfrm>
                <a:off x="7334250" y="2371725"/>
                <a:ext cx="685800" cy="18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Supplier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180C0000}"/>
                  </a:ext>
                </a:extLst>
              </xdr:cNvPr>
              <xdr:cNvSpPr/>
            </xdr:nvSpPr>
            <xdr:spPr bwMode="auto">
              <a:xfrm>
                <a:off x="8058149" y="2371725"/>
                <a:ext cx="685799" cy="18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Both</a:t>
                </a:r>
              </a:p>
            </xdr:txBody>
          </xdr:sp>
        </xdr:grp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BL_CLA_WEBFORM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 LIMIT REQUEST"/>
      <sheetName val="CUSTOMER SETUP FORM"/>
      <sheetName val="XRF"/>
      <sheetName val="Validation K"/>
    </sheetNames>
    <sheetDataSet>
      <sheetData sheetId="0"/>
      <sheetData sheetId="1"/>
      <sheetData sheetId="2">
        <row r="4">
          <cell r="A4" t="str">
            <v>Afrikaans</v>
          </cell>
          <cell r="E4" t="str">
            <v>CASC - CASC Asia Pacific</v>
          </cell>
          <cell r="M4" t="str">
            <v>(All Geographies)</v>
          </cell>
        </row>
        <row r="5">
          <cell r="A5" t="str">
            <v>Arabic</v>
          </cell>
          <cell r="E5" t="str">
            <v>CASC - CASC Europe, Middle East, Africa</v>
          </cell>
          <cell r="M5" t="str">
            <v>Afghanistan</v>
          </cell>
        </row>
        <row r="6">
          <cell r="A6" t="str">
            <v>Bulgarian</v>
          </cell>
          <cell r="E6" t="str">
            <v>CASC - CASC North America</v>
          </cell>
          <cell r="M6" t="str">
            <v>Aland Islands</v>
          </cell>
        </row>
        <row r="7">
          <cell r="A7" t="str">
            <v>Catalan</v>
          </cell>
          <cell r="E7" t="str">
            <v>CASC - CASC South America</v>
          </cell>
          <cell r="M7" t="str">
            <v>Albania</v>
          </cell>
        </row>
        <row r="8">
          <cell r="A8" t="str">
            <v>Chinese</v>
          </cell>
          <cell r="E8" t="str">
            <v>CASC - Cargill Ocean Transportation</v>
          </cell>
          <cell r="M8" t="str">
            <v>Algeria</v>
          </cell>
        </row>
        <row r="9">
          <cell r="A9" t="str">
            <v>Chinese trad.</v>
          </cell>
          <cell r="E9" t="str">
            <v>CASC - World Trading</v>
          </cell>
          <cell r="M9" t="str">
            <v>American Samoa</v>
          </cell>
        </row>
        <row r="10">
          <cell r="A10" t="str">
            <v>Croatian</v>
          </cell>
          <cell r="E10" t="str">
            <v>ANH - Cargill Animal Nutrition</v>
          </cell>
          <cell r="M10" t="str">
            <v>Andorra</v>
          </cell>
        </row>
        <row r="11">
          <cell r="A11" t="str">
            <v>Czech</v>
          </cell>
          <cell r="E11" t="str">
            <v>ANH - Cargill Aqua Nutrition</v>
          </cell>
          <cell r="M11" t="str">
            <v>Angola</v>
          </cell>
        </row>
        <row r="12">
          <cell r="A12" t="str">
            <v>Danish</v>
          </cell>
          <cell r="E12" t="str">
            <v>ANH - Cargill Health Technologies</v>
          </cell>
          <cell r="M12" t="str">
            <v>Anguilla</v>
          </cell>
        </row>
        <row r="13">
          <cell r="A13" t="str">
            <v>Dutch</v>
          </cell>
          <cell r="E13" t="str">
            <v>FIBI - Bioindustrial</v>
          </cell>
          <cell r="M13" t="str">
            <v>Antarctica</v>
          </cell>
        </row>
        <row r="14">
          <cell r="A14" t="str">
            <v>English</v>
          </cell>
          <cell r="E14" t="str">
            <v>FIBI - Cargill Cocoa &amp; Chocolate</v>
          </cell>
          <cell r="M14" t="str">
            <v>Antigua and Barbuda</v>
          </cell>
        </row>
        <row r="15">
          <cell r="A15" t="str">
            <v>Estonian</v>
          </cell>
          <cell r="E15" t="str">
            <v>FIBI - Cargill Global Edible Oil Solutions</v>
          </cell>
          <cell r="M15" t="str">
            <v>Argentina</v>
          </cell>
        </row>
        <row r="16">
          <cell r="A16" t="str">
            <v>Finnish</v>
          </cell>
          <cell r="E16" t="str">
            <v>FIBI - Cargill Starches, Sweeteners &amp; Texturizers</v>
          </cell>
          <cell r="M16" t="str">
            <v>Armenia</v>
          </cell>
        </row>
        <row r="17">
          <cell r="A17" t="str">
            <v>French</v>
          </cell>
          <cell r="E17" t="str">
            <v>CPS - Cargill Protein Asia &amp; Europe</v>
          </cell>
          <cell r="M17" t="str">
            <v>Aruba</v>
          </cell>
        </row>
        <row r="18">
          <cell r="A18" t="str">
            <v>German</v>
          </cell>
          <cell r="E18" t="str">
            <v>CPS - Cargill Protein Latin America</v>
          </cell>
          <cell r="M18" t="str">
            <v>Australia</v>
          </cell>
        </row>
        <row r="19">
          <cell r="A19" t="str">
            <v>Greek</v>
          </cell>
          <cell r="E19" t="str">
            <v>CPS_Cargill_Protein_North_America</v>
          </cell>
          <cell r="M19" t="str">
            <v>Austria</v>
          </cell>
        </row>
        <row r="20">
          <cell r="A20" t="str">
            <v>Hebrew</v>
          </cell>
          <cell r="E20" t="str">
            <v>CPS - Cargill Salt</v>
          </cell>
          <cell r="M20" t="str">
            <v>Azerbaijan</v>
          </cell>
        </row>
        <row r="21">
          <cell r="A21" t="str">
            <v>Hungarian</v>
          </cell>
          <cell r="E21" t="str">
            <v>HEADROOM</v>
          </cell>
          <cell r="M21" t="str">
            <v>BENELUX</v>
          </cell>
        </row>
        <row r="22">
          <cell r="A22" t="str">
            <v>Icelandic</v>
          </cell>
          <cell r="M22" t="str">
            <v>Bahamas</v>
          </cell>
        </row>
        <row r="23">
          <cell r="A23" t="str">
            <v>Indonesian</v>
          </cell>
          <cell r="M23" t="str">
            <v>Bahrain</v>
          </cell>
        </row>
        <row r="24">
          <cell r="A24" t="str">
            <v>Italian</v>
          </cell>
          <cell r="M24" t="str">
            <v>Bangladesh</v>
          </cell>
        </row>
        <row r="25">
          <cell r="A25" t="str">
            <v>Japanese</v>
          </cell>
          <cell r="M25" t="str">
            <v>Barbados</v>
          </cell>
        </row>
        <row r="26">
          <cell r="A26" t="str">
            <v>Korean</v>
          </cell>
          <cell r="M26" t="str">
            <v>Belarus</v>
          </cell>
        </row>
        <row r="27">
          <cell r="A27" t="str">
            <v>Latvian</v>
          </cell>
          <cell r="M27" t="str">
            <v>Belgium</v>
          </cell>
        </row>
        <row r="28">
          <cell r="A28" t="str">
            <v>Lithuanian</v>
          </cell>
          <cell r="M28" t="str">
            <v>Belize</v>
          </cell>
        </row>
        <row r="29">
          <cell r="A29" t="str">
            <v>Malaysian</v>
          </cell>
          <cell r="M29" t="str">
            <v>Benin</v>
          </cell>
        </row>
        <row r="30">
          <cell r="A30" t="str">
            <v>Norwegian</v>
          </cell>
          <cell r="M30" t="str">
            <v>Bermuda</v>
          </cell>
        </row>
        <row r="31">
          <cell r="A31" t="str">
            <v>Polish</v>
          </cell>
          <cell r="M31" t="str">
            <v>Bhutan</v>
          </cell>
        </row>
        <row r="32">
          <cell r="A32" t="str">
            <v>Portuguese</v>
          </cell>
          <cell r="M32" t="str">
            <v>Bolivia</v>
          </cell>
        </row>
        <row r="33">
          <cell r="A33" t="str">
            <v>Romanian</v>
          </cell>
          <cell r="M33" t="str">
            <v>Bosnia and Herzegovina</v>
          </cell>
        </row>
        <row r="34">
          <cell r="A34" t="str">
            <v>Russian</v>
          </cell>
          <cell r="M34" t="str">
            <v>Botswana</v>
          </cell>
        </row>
        <row r="35">
          <cell r="A35" t="str">
            <v>Serbian</v>
          </cell>
          <cell r="M35" t="str">
            <v>Bouvet Island</v>
          </cell>
        </row>
        <row r="36">
          <cell r="A36" t="str">
            <v>Serbian (Latin)</v>
          </cell>
          <cell r="M36" t="str">
            <v>Brazil</v>
          </cell>
        </row>
        <row r="37">
          <cell r="A37" t="str">
            <v>Slovakian</v>
          </cell>
          <cell r="M37" t="str">
            <v>British Virgin Islands</v>
          </cell>
        </row>
        <row r="38">
          <cell r="A38" t="str">
            <v>Slovenian</v>
          </cell>
          <cell r="M38" t="str">
            <v>British Indian Ocean Territory</v>
          </cell>
        </row>
        <row r="39">
          <cell r="A39" t="str">
            <v>Spanish</v>
          </cell>
          <cell r="M39" t="str">
            <v>Brunei Darussalam</v>
          </cell>
        </row>
        <row r="40">
          <cell r="A40" t="str">
            <v>Swedish</v>
          </cell>
          <cell r="M40" t="str">
            <v>Bulgaria</v>
          </cell>
        </row>
        <row r="41">
          <cell r="A41" t="str">
            <v>Thai</v>
          </cell>
          <cell r="M41" t="str">
            <v>Burkina Faso</v>
          </cell>
        </row>
        <row r="42">
          <cell r="A42" t="str">
            <v>Turkish</v>
          </cell>
          <cell r="M42" t="str">
            <v>Burundi</v>
          </cell>
        </row>
        <row r="43">
          <cell r="A43" t="str">
            <v>Ukrainian</v>
          </cell>
          <cell r="M43" t="str">
            <v>Cambodia</v>
          </cell>
        </row>
        <row r="44">
          <cell r="M44" t="str">
            <v>Cameroon</v>
          </cell>
        </row>
        <row r="45">
          <cell r="M45" t="str">
            <v>Canada</v>
          </cell>
        </row>
        <row r="46">
          <cell r="M46" t="str">
            <v>Cape Verde</v>
          </cell>
        </row>
        <row r="47">
          <cell r="M47" t="str">
            <v>Cayman Islands</v>
          </cell>
        </row>
        <row r="48">
          <cell r="M48" t="str">
            <v>Central African Republic</v>
          </cell>
        </row>
        <row r="49">
          <cell r="M49" t="str">
            <v>Chad</v>
          </cell>
        </row>
        <row r="50">
          <cell r="M50" t="str">
            <v>Chile</v>
          </cell>
        </row>
        <row r="51">
          <cell r="M51" t="str">
            <v>China</v>
          </cell>
        </row>
        <row r="52">
          <cell r="M52" t="str">
            <v>Hong Kong, SAR China</v>
          </cell>
        </row>
        <row r="53">
          <cell r="M53" t="str">
            <v>Macao, SAR China</v>
          </cell>
        </row>
        <row r="54">
          <cell r="M54" t="str">
            <v>Christmas Island</v>
          </cell>
        </row>
        <row r="55">
          <cell r="M55" t="str">
            <v>Cocos (Keeling) Islands</v>
          </cell>
        </row>
        <row r="56">
          <cell r="M56" t="str">
            <v>Colombia</v>
          </cell>
        </row>
        <row r="57">
          <cell r="M57" t="str">
            <v>Comoros</v>
          </cell>
        </row>
        <row r="58">
          <cell r="M58" t="str">
            <v>Congo (Brazzaville)</v>
          </cell>
        </row>
        <row r="59">
          <cell r="M59" t="str">
            <v>Congo, (Kinshasa)</v>
          </cell>
        </row>
        <row r="60">
          <cell r="M60" t="str">
            <v>Cook Islands</v>
          </cell>
        </row>
        <row r="61">
          <cell r="M61" t="str">
            <v>Costa Rica</v>
          </cell>
        </row>
        <row r="62">
          <cell r="M62" t="str">
            <v>Côte d'Ivoire</v>
          </cell>
        </row>
        <row r="63">
          <cell r="M63" t="str">
            <v>Croatia</v>
          </cell>
        </row>
        <row r="64">
          <cell r="M64" t="str">
            <v>Cuba</v>
          </cell>
        </row>
        <row r="65">
          <cell r="M65" t="str">
            <v>Cyprus</v>
          </cell>
        </row>
        <row r="66">
          <cell r="M66" t="str">
            <v>Czech Republic</v>
          </cell>
        </row>
        <row r="67">
          <cell r="M67" t="str">
            <v>Denmark</v>
          </cell>
        </row>
        <row r="68">
          <cell r="M68" t="str">
            <v>Djibouti</v>
          </cell>
        </row>
        <row r="69">
          <cell r="M69" t="str">
            <v>Dominica</v>
          </cell>
        </row>
        <row r="70">
          <cell r="M70" t="str">
            <v>Dominican Republic</v>
          </cell>
        </row>
        <row r="71">
          <cell r="M71" t="str">
            <v>Ecuador</v>
          </cell>
        </row>
        <row r="72">
          <cell r="M72" t="str">
            <v>Egypt</v>
          </cell>
        </row>
        <row r="73">
          <cell r="M73" t="str">
            <v>El Salvador</v>
          </cell>
        </row>
        <row r="74">
          <cell r="M74" t="str">
            <v>Equatorial Guinea</v>
          </cell>
        </row>
        <row r="75">
          <cell r="M75" t="str">
            <v>Eritrea</v>
          </cell>
        </row>
        <row r="76">
          <cell r="M76" t="str">
            <v>Estonia</v>
          </cell>
        </row>
        <row r="77">
          <cell r="M77" t="str">
            <v>Ethiopia</v>
          </cell>
        </row>
        <row r="78">
          <cell r="M78" t="str">
            <v>Falkland Islands (Malvinas)</v>
          </cell>
        </row>
        <row r="79">
          <cell r="M79" t="str">
            <v>Faroe Islands</v>
          </cell>
        </row>
        <row r="80">
          <cell r="M80" t="str">
            <v>Fiji</v>
          </cell>
        </row>
        <row r="81">
          <cell r="M81" t="str">
            <v>Finland</v>
          </cell>
        </row>
        <row r="82">
          <cell r="M82" t="str">
            <v>France</v>
          </cell>
        </row>
        <row r="83">
          <cell r="M83" t="str">
            <v>French Guiana</v>
          </cell>
        </row>
        <row r="84">
          <cell r="M84" t="str">
            <v>French Polynesia</v>
          </cell>
        </row>
        <row r="85">
          <cell r="M85" t="str">
            <v>French Southern Territories</v>
          </cell>
        </row>
        <row r="86">
          <cell r="M86" t="str">
            <v>Gabon</v>
          </cell>
        </row>
        <row r="87">
          <cell r="M87" t="str">
            <v>Gambia</v>
          </cell>
        </row>
        <row r="88">
          <cell r="M88" t="str">
            <v>Georgia</v>
          </cell>
        </row>
        <row r="89">
          <cell r="M89" t="str">
            <v>Germany</v>
          </cell>
        </row>
        <row r="90">
          <cell r="M90" t="str">
            <v>Ghana</v>
          </cell>
        </row>
        <row r="91">
          <cell r="M91" t="str">
            <v>Gibraltar</v>
          </cell>
        </row>
        <row r="92">
          <cell r="M92" t="str">
            <v>Greece</v>
          </cell>
        </row>
        <row r="93">
          <cell r="M93" t="str">
            <v>Greenland</v>
          </cell>
        </row>
        <row r="94">
          <cell r="M94" t="str">
            <v>Grenada</v>
          </cell>
        </row>
        <row r="95">
          <cell r="M95" t="str">
            <v>Guadeloupe</v>
          </cell>
        </row>
        <row r="96">
          <cell r="M96" t="str">
            <v>Guam</v>
          </cell>
        </row>
        <row r="97">
          <cell r="M97" t="str">
            <v>Guatemala</v>
          </cell>
        </row>
        <row r="98">
          <cell r="M98" t="str">
            <v>Guernsey</v>
          </cell>
        </row>
        <row r="99">
          <cell r="M99" t="str">
            <v>Guinea</v>
          </cell>
        </row>
        <row r="100">
          <cell r="M100" t="str">
            <v>Guinea-Bissau</v>
          </cell>
        </row>
        <row r="101">
          <cell r="M101" t="str">
            <v>Guyana</v>
          </cell>
        </row>
        <row r="102">
          <cell r="M102" t="str">
            <v>Haiti</v>
          </cell>
        </row>
        <row r="103">
          <cell r="M103" t="str">
            <v>Heard and Mcdonald Islands</v>
          </cell>
        </row>
        <row r="104">
          <cell r="M104" t="str">
            <v>Holy See (Vatican City State)</v>
          </cell>
        </row>
        <row r="105">
          <cell r="M105" t="str">
            <v>Honduras</v>
          </cell>
        </row>
        <row r="106">
          <cell r="M106" t="str">
            <v>Hungary</v>
          </cell>
        </row>
        <row r="107">
          <cell r="M107" t="str">
            <v>Iceland</v>
          </cell>
        </row>
        <row r="108">
          <cell r="M108" t="str">
            <v>India</v>
          </cell>
        </row>
        <row r="109">
          <cell r="M109" t="str">
            <v>Indonesia</v>
          </cell>
        </row>
        <row r="110">
          <cell r="M110" t="str">
            <v>Iran, Islamic Republic of</v>
          </cell>
        </row>
        <row r="111">
          <cell r="M111" t="str">
            <v>Iraq</v>
          </cell>
        </row>
        <row r="112">
          <cell r="M112" t="str">
            <v>Ireland</v>
          </cell>
        </row>
        <row r="113">
          <cell r="M113" t="str">
            <v>Isle of Man</v>
          </cell>
        </row>
        <row r="114">
          <cell r="M114" t="str">
            <v>Israel</v>
          </cell>
        </row>
        <row r="115">
          <cell r="M115" t="str">
            <v>Italy</v>
          </cell>
        </row>
        <row r="116">
          <cell r="M116" t="str">
            <v>Jamaica</v>
          </cell>
        </row>
        <row r="117">
          <cell r="M117" t="str">
            <v>Japan</v>
          </cell>
        </row>
        <row r="118">
          <cell r="M118" t="str">
            <v>Jersey</v>
          </cell>
        </row>
        <row r="119">
          <cell r="M119" t="str">
            <v>Jordan</v>
          </cell>
        </row>
        <row r="120">
          <cell r="M120" t="str">
            <v>Kazakhstan</v>
          </cell>
        </row>
        <row r="121">
          <cell r="M121" t="str">
            <v>Kenya</v>
          </cell>
        </row>
        <row r="122">
          <cell r="M122" t="str">
            <v>Kiribati</v>
          </cell>
        </row>
        <row r="123">
          <cell r="M123" t="str">
            <v>Korea (North)</v>
          </cell>
        </row>
        <row r="124">
          <cell r="M124" t="str">
            <v>Korea (South)</v>
          </cell>
        </row>
        <row r="125">
          <cell r="M125" t="str">
            <v>Kuwait</v>
          </cell>
        </row>
        <row r="126">
          <cell r="M126" t="str">
            <v>Kyrgyzstan</v>
          </cell>
        </row>
        <row r="127">
          <cell r="M127" t="str">
            <v>Lao PDR</v>
          </cell>
        </row>
        <row r="128">
          <cell r="M128" t="str">
            <v>Latvia</v>
          </cell>
        </row>
        <row r="129">
          <cell r="M129" t="str">
            <v>Lebanon</v>
          </cell>
        </row>
        <row r="130">
          <cell r="M130" t="str">
            <v>Lesotho</v>
          </cell>
        </row>
        <row r="131">
          <cell r="M131" t="str">
            <v>Liberia</v>
          </cell>
        </row>
        <row r="132">
          <cell r="M132" t="str">
            <v>Libya</v>
          </cell>
        </row>
        <row r="133">
          <cell r="M133" t="str">
            <v>Liechtenstein</v>
          </cell>
        </row>
        <row r="134">
          <cell r="M134" t="str">
            <v>Lithuania</v>
          </cell>
        </row>
        <row r="135">
          <cell r="M135" t="str">
            <v>Luxembourg</v>
          </cell>
        </row>
        <row r="136">
          <cell r="M136" t="str">
            <v>Macedonia, Republic of</v>
          </cell>
        </row>
        <row r="137">
          <cell r="M137" t="str">
            <v>Madagascar</v>
          </cell>
        </row>
        <row r="138">
          <cell r="M138" t="str">
            <v>Malawi</v>
          </cell>
        </row>
        <row r="139">
          <cell r="M139" t="str">
            <v>Malaysia</v>
          </cell>
        </row>
        <row r="140">
          <cell r="M140" t="str">
            <v>Maldives</v>
          </cell>
        </row>
        <row r="141">
          <cell r="M141" t="str">
            <v>Mali</v>
          </cell>
        </row>
        <row r="142">
          <cell r="M142" t="str">
            <v>Malta</v>
          </cell>
        </row>
        <row r="143">
          <cell r="M143" t="str">
            <v>Marshall Islands</v>
          </cell>
        </row>
        <row r="144">
          <cell r="M144" t="str">
            <v>Martinique</v>
          </cell>
        </row>
        <row r="145">
          <cell r="M145" t="str">
            <v>Mauritania</v>
          </cell>
        </row>
        <row r="146">
          <cell r="M146" t="str">
            <v>Mauritius</v>
          </cell>
        </row>
        <row r="147">
          <cell r="M147" t="str">
            <v>Mayotte</v>
          </cell>
        </row>
        <row r="148">
          <cell r="M148" t="str">
            <v>Mexico</v>
          </cell>
        </row>
        <row r="149">
          <cell r="M149" t="str">
            <v>Micronesia, Federated States of</v>
          </cell>
        </row>
        <row r="150">
          <cell r="M150" t="str">
            <v>Moldova</v>
          </cell>
        </row>
        <row r="151">
          <cell r="M151" t="str">
            <v>Monaco</v>
          </cell>
        </row>
        <row r="152">
          <cell r="M152" t="str">
            <v>Mongolia</v>
          </cell>
        </row>
        <row r="153">
          <cell r="M153" t="str">
            <v>Montenegro</v>
          </cell>
        </row>
        <row r="154">
          <cell r="M154" t="str">
            <v>Montserrat</v>
          </cell>
        </row>
        <row r="155">
          <cell r="M155" t="str">
            <v>Morocco</v>
          </cell>
        </row>
        <row r="156">
          <cell r="M156" t="str">
            <v>Mozambique</v>
          </cell>
        </row>
        <row r="157">
          <cell r="M157" t="str">
            <v>Myanmar</v>
          </cell>
        </row>
        <row r="158">
          <cell r="M158" t="str">
            <v>Namibia</v>
          </cell>
        </row>
        <row r="159">
          <cell r="M159" t="str">
            <v>Nauru</v>
          </cell>
        </row>
        <row r="160">
          <cell r="M160" t="str">
            <v>Nepal</v>
          </cell>
        </row>
        <row r="161">
          <cell r="M161" t="str">
            <v>Netherlands</v>
          </cell>
        </row>
        <row r="162">
          <cell r="M162" t="str">
            <v>Netherlands Antilles</v>
          </cell>
        </row>
        <row r="163">
          <cell r="M163" t="str">
            <v>New Caledonia</v>
          </cell>
        </row>
        <row r="164">
          <cell r="M164" t="str">
            <v>New Zealand</v>
          </cell>
        </row>
        <row r="165">
          <cell r="M165" t="str">
            <v>Nicaragua</v>
          </cell>
        </row>
        <row r="166">
          <cell r="M166" t="str">
            <v>Niger</v>
          </cell>
        </row>
        <row r="167">
          <cell r="M167" t="str">
            <v>Nigeria</v>
          </cell>
        </row>
        <row r="168">
          <cell r="M168" t="str">
            <v>Niue</v>
          </cell>
        </row>
        <row r="169">
          <cell r="M169" t="str">
            <v>Norfolk Island</v>
          </cell>
        </row>
        <row r="170">
          <cell r="M170" t="str">
            <v>Northern Mariana Islands</v>
          </cell>
        </row>
        <row r="171">
          <cell r="M171" t="str">
            <v>Norway</v>
          </cell>
        </row>
        <row r="172">
          <cell r="M172" t="str">
            <v>Oman</v>
          </cell>
        </row>
        <row r="173">
          <cell r="M173" t="str">
            <v>Pakistan</v>
          </cell>
        </row>
        <row r="174">
          <cell r="M174" t="str">
            <v>Palau</v>
          </cell>
        </row>
        <row r="175">
          <cell r="M175" t="str">
            <v>Palestinian Territory</v>
          </cell>
        </row>
        <row r="176">
          <cell r="M176" t="str">
            <v>Panama</v>
          </cell>
        </row>
        <row r="177">
          <cell r="M177" t="str">
            <v>Papua New Guinea</v>
          </cell>
        </row>
        <row r="178">
          <cell r="M178" t="str">
            <v>Paraguay</v>
          </cell>
        </row>
        <row r="179">
          <cell r="M179" t="str">
            <v>Peru</v>
          </cell>
        </row>
        <row r="180">
          <cell r="M180" t="str">
            <v>Philippines</v>
          </cell>
        </row>
        <row r="181">
          <cell r="M181" t="str">
            <v>Pitcairn</v>
          </cell>
        </row>
        <row r="182">
          <cell r="M182" t="str">
            <v>Poland</v>
          </cell>
        </row>
        <row r="183">
          <cell r="M183" t="str">
            <v>Portugal</v>
          </cell>
        </row>
        <row r="184">
          <cell r="M184" t="str">
            <v>Puerto Rico</v>
          </cell>
        </row>
        <row r="185">
          <cell r="M185" t="str">
            <v>Qatar</v>
          </cell>
        </row>
        <row r="186">
          <cell r="M186" t="str">
            <v>Réunion</v>
          </cell>
        </row>
        <row r="187">
          <cell r="M187" t="str">
            <v>Romania</v>
          </cell>
        </row>
        <row r="188">
          <cell r="M188" t="str">
            <v>Russian Federation</v>
          </cell>
        </row>
        <row r="189">
          <cell r="M189" t="str">
            <v>Rwanda</v>
          </cell>
        </row>
        <row r="190">
          <cell r="M190" t="str">
            <v>Saint-Barthélemy</v>
          </cell>
        </row>
        <row r="191">
          <cell r="M191" t="str">
            <v>Saint Helena</v>
          </cell>
        </row>
        <row r="192">
          <cell r="M192" t="str">
            <v>Saint Kitts and Nevis</v>
          </cell>
        </row>
        <row r="193">
          <cell r="M193" t="str">
            <v>Saint Lucia</v>
          </cell>
        </row>
        <row r="194">
          <cell r="M194" t="str">
            <v>Saint-Martin (French part)</v>
          </cell>
        </row>
        <row r="195">
          <cell r="M195" t="str">
            <v>Saint Pierre and Miquelon</v>
          </cell>
        </row>
        <row r="196">
          <cell r="M196" t="str">
            <v>Saint Vincent and Grenadines</v>
          </cell>
        </row>
        <row r="197">
          <cell r="M197" t="str">
            <v>Samoa</v>
          </cell>
        </row>
        <row r="198">
          <cell r="M198" t="str">
            <v>San Marino</v>
          </cell>
        </row>
        <row r="199">
          <cell r="M199" t="str">
            <v>Sao Tome and Principe</v>
          </cell>
        </row>
        <row r="200">
          <cell r="M200" t="str">
            <v>Saudi Arabia</v>
          </cell>
        </row>
        <row r="201">
          <cell r="M201" t="str">
            <v>Senegal</v>
          </cell>
        </row>
        <row r="202">
          <cell r="M202" t="str">
            <v>Serbia</v>
          </cell>
        </row>
        <row r="203">
          <cell r="M203" t="str">
            <v>Seychelles</v>
          </cell>
        </row>
        <row r="204">
          <cell r="M204" t="str">
            <v>Sierra Leone</v>
          </cell>
        </row>
        <row r="205">
          <cell r="M205" t="str">
            <v>Singapore</v>
          </cell>
        </row>
        <row r="206">
          <cell r="M206" t="str">
            <v>Slovakia</v>
          </cell>
        </row>
        <row r="207">
          <cell r="M207" t="str">
            <v>Slovenia</v>
          </cell>
        </row>
        <row r="208">
          <cell r="M208" t="str">
            <v>Solomon Islands</v>
          </cell>
        </row>
        <row r="209">
          <cell r="M209" t="str">
            <v>Somalia</v>
          </cell>
        </row>
        <row r="210">
          <cell r="M210" t="str">
            <v>South Africa</v>
          </cell>
        </row>
        <row r="211">
          <cell r="M211" t="str">
            <v>South Georgia &amp; the South Sandwich Islands</v>
          </cell>
        </row>
        <row r="212">
          <cell r="M212" t="str">
            <v>South Sudan</v>
          </cell>
        </row>
        <row r="213">
          <cell r="M213" t="str">
            <v>Spain</v>
          </cell>
        </row>
        <row r="214">
          <cell r="M214" t="str">
            <v>Sri Lanka</v>
          </cell>
        </row>
        <row r="215">
          <cell r="M215" t="str">
            <v>Sudan</v>
          </cell>
        </row>
        <row r="216">
          <cell r="M216" t="str">
            <v>Suriname</v>
          </cell>
        </row>
        <row r="217">
          <cell r="M217" t="str">
            <v>Svalbard and Jan Mayen Islands</v>
          </cell>
        </row>
        <row r="218">
          <cell r="M218" t="str">
            <v>Swaziland</v>
          </cell>
        </row>
        <row r="219">
          <cell r="M219" t="str">
            <v>Sweden</v>
          </cell>
        </row>
        <row r="220">
          <cell r="M220" t="str">
            <v>Switzerland</v>
          </cell>
        </row>
        <row r="221">
          <cell r="M221" t="str">
            <v>Syrian Arab Republic (Syria)</v>
          </cell>
        </row>
        <row r="222">
          <cell r="M222" t="str">
            <v>Taiwan, Republic of China</v>
          </cell>
        </row>
        <row r="223">
          <cell r="M223" t="str">
            <v>Tajikistan</v>
          </cell>
        </row>
        <row r="224">
          <cell r="M224" t="str">
            <v>Tanzania, United Republic of</v>
          </cell>
        </row>
        <row r="225">
          <cell r="M225" t="str">
            <v>Thailand</v>
          </cell>
        </row>
        <row r="226">
          <cell r="M226" t="str">
            <v>Timor-Leste</v>
          </cell>
        </row>
        <row r="227">
          <cell r="M227" t="str">
            <v>Togo</v>
          </cell>
        </row>
        <row r="228">
          <cell r="M228" t="str">
            <v>Tokelau</v>
          </cell>
        </row>
        <row r="229">
          <cell r="M229" t="str">
            <v>Tonga</v>
          </cell>
        </row>
        <row r="230">
          <cell r="M230" t="str">
            <v>Trinidad and Tobago</v>
          </cell>
        </row>
        <row r="231">
          <cell r="M231" t="str">
            <v>Tunisia</v>
          </cell>
        </row>
        <row r="232">
          <cell r="M232" t="str">
            <v>Turkey</v>
          </cell>
        </row>
        <row r="233">
          <cell r="M233" t="str">
            <v>Turkmenistan</v>
          </cell>
        </row>
        <row r="234">
          <cell r="M234" t="str">
            <v>Turks and Caicos Islands</v>
          </cell>
        </row>
        <row r="235">
          <cell r="M235" t="str">
            <v>Tuvalu</v>
          </cell>
        </row>
        <row r="236">
          <cell r="M236" t="str">
            <v>Uganda</v>
          </cell>
        </row>
        <row r="237">
          <cell r="M237" t="str">
            <v>Ukraine</v>
          </cell>
        </row>
        <row r="238">
          <cell r="M238" t="str">
            <v>United Arab Emirates</v>
          </cell>
        </row>
        <row r="239">
          <cell r="M239" t="str">
            <v>United Kingdom</v>
          </cell>
        </row>
        <row r="240">
          <cell r="M240" t="str">
            <v>United States of America</v>
          </cell>
        </row>
        <row r="241">
          <cell r="M241" t="str">
            <v>US Minor Outlying Islands</v>
          </cell>
        </row>
        <row r="242">
          <cell r="M242" t="str">
            <v>Uruguay</v>
          </cell>
        </row>
        <row r="243">
          <cell r="M243" t="str">
            <v>Uzbekistan</v>
          </cell>
        </row>
        <row r="244">
          <cell r="M244" t="str">
            <v>Vanuatu</v>
          </cell>
        </row>
        <row r="245">
          <cell r="M245" t="str">
            <v>Venezuela (Bolivarian Republic)</v>
          </cell>
        </row>
        <row r="246">
          <cell r="M246" t="str">
            <v>Viet Nam</v>
          </cell>
        </row>
        <row r="247">
          <cell r="M247" t="str">
            <v>Virgin Islands, US</v>
          </cell>
        </row>
        <row r="248">
          <cell r="M248" t="str">
            <v>Wallis and Futuna Islands</v>
          </cell>
        </row>
        <row r="249">
          <cell r="M249" t="str">
            <v>Western Sahara</v>
          </cell>
        </row>
        <row r="250">
          <cell r="M250" t="str">
            <v>Yemen</v>
          </cell>
        </row>
        <row r="251">
          <cell r="M251" t="str">
            <v>Zambia</v>
          </cell>
        </row>
        <row r="252">
          <cell r="M252" t="str">
            <v>Zimbabwe</v>
          </cell>
        </row>
      </sheetData>
      <sheetData sheetId="3">
        <row r="1">
          <cell r="Y1" t="str">
            <v>Own Explanation</v>
          </cell>
          <cell r="Z1" t="str">
            <v>Days</v>
          </cell>
        </row>
        <row r="2">
          <cell r="Y2" t="str">
            <v>L/C</v>
          </cell>
          <cell r="Z2" t="str">
            <v>LC00</v>
          </cell>
        </row>
        <row r="3">
          <cell r="B3" t="str">
            <v>Business Unit Description</v>
          </cell>
          <cell r="C3" t="str">
            <v>Reg Code</v>
          </cell>
          <cell r="Y3" t="str">
            <v>Prepayment</v>
          </cell>
          <cell r="Z3" t="str">
            <v>PP01</v>
          </cell>
        </row>
        <row r="4">
          <cell r="B4" t="str">
            <v>CPS_Cargill_Protein_North_America</v>
          </cell>
          <cell r="C4" t="str">
            <v>NA</v>
          </cell>
          <cell r="Y4" t="str">
            <v>Payable upon receipt</v>
          </cell>
          <cell r="Z4" t="str">
            <v>NT00</v>
          </cell>
        </row>
        <row r="5">
          <cell r="Y5" t="str">
            <v>Net due in 7 days</v>
          </cell>
          <cell r="Z5" t="str">
            <v>NT07</v>
          </cell>
        </row>
        <row r="6">
          <cell r="Y6" t="str">
            <v>Net due in 14 days</v>
          </cell>
          <cell r="Z6" t="str">
            <v>NT14</v>
          </cell>
        </row>
        <row r="7">
          <cell r="Y7" t="str">
            <v>Net due in 15 days</v>
          </cell>
          <cell r="Z7" t="str">
            <v>NT15_TCD</v>
          </cell>
        </row>
        <row r="8">
          <cell r="Y8" t="str">
            <v>Net due in 21 days</v>
          </cell>
          <cell r="Z8" t="str">
            <v>NT21</v>
          </cell>
        </row>
        <row r="9">
          <cell r="Y9" t="str">
            <v>Net due in 25 days</v>
          </cell>
          <cell r="Z9" t="str">
            <v>NT25</v>
          </cell>
        </row>
        <row r="10">
          <cell r="Y10" t="str">
            <v>Net due in 30 days</v>
          </cell>
          <cell r="Z10" t="str">
            <v>NT30</v>
          </cell>
        </row>
        <row r="11">
          <cell r="Y11" t="str">
            <v>Net due in 40 days</v>
          </cell>
          <cell r="Z11" t="str">
            <v>NT40</v>
          </cell>
        </row>
        <row r="12">
          <cell r="Y12" t="str">
            <v>Net due in 45 days</v>
          </cell>
          <cell r="Z12" t="str">
            <v>NT45</v>
          </cell>
        </row>
        <row r="13">
          <cell r="Y13" t="str">
            <v>Net due in 49 days</v>
          </cell>
          <cell r="Z13" t="str">
            <v>NT49</v>
          </cell>
        </row>
        <row r="14">
          <cell r="Y14" t="str">
            <v>Net due in 50 days</v>
          </cell>
          <cell r="Z14" t="str">
            <v>NT50</v>
          </cell>
        </row>
        <row r="15">
          <cell r="Y15" t="str">
            <v>Net due in 60 days</v>
          </cell>
          <cell r="Z15" t="str">
            <v>NT60</v>
          </cell>
        </row>
        <row r="16">
          <cell r="Y16" t="str">
            <v>Net due in 90 days</v>
          </cell>
          <cell r="Z16" t="str">
            <v>NT90</v>
          </cell>
        </row>
        <row r="17">
          <cell r="Y17" t="str">
            <v>Net due in 120 days</v>
          </cell>
          <cell r="Z17" t="str">
            <v>N120</v>
          </cell>
        </row>
        <row r="18">
          <cell r="Y18" t="str">
            <v>Net due in 150 days</v>
          </cell>
          <cell r="Z18" t="str">
            <v>N150</v>
          </cell>
        </row>
        <row r="19">
          <cell r="Y19" t="str">
            <v>Net due in 180 days</v>
          </cell>
          <cell r="Z19" t="str">
            <v>N180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D4A4D-495A-4F50-8C07-D7DC22E35C54}">
  <sheetPr>
    <outlinePr summaryBelow="0"/>
  </sheetPr>
  <dimension ref="B1:AV54"/>
  <sheetViews>
    <sheetView showGridLines="0" tabSelected="1" zoomScale="85" zoomScaleNormal="85" workbookViewId="0">
      <selection activeCell="C5" sqref="C5"/>
    </sheetView>
  </sheetViews>
  <sheetFormatPr defaultColWidth="9.140625" defaultRowHeight="12.75" x14ac:dyDescent="0.2"/>
  <cols>
    <col min="1" max="2" width="1.28515625" style="1" customWidth="1"/>
    <col min="3" max="3" width="32.28515625" style="1" bestFit="1" customWidth="1"/>
    <col min="4" max="9" width="9.140625" style="1" customWidth="1"/>
    <col min="10" max="10" width="1.28515625" style="1" customWidth="1"/>
    <col min="11" max="11" width="3.7109375" style="1" customWidth="1"/>
    <col min="12" max="12" width="1.28515625" style="1" customWidth="1"/>
    <col min="13" max="13" width="2.7109375" style="1" customWidth="1"/>
    <col min="14" max="14" width="39.140625" style="1" bestFit="1" customWidth="1"/>
    <col min="15" max="18" width="9.140625" style="1"/>
    <col min="19" max="19" width="19.28515625" style="1" bestFit="1" customWidth="1"/>
    <col min="20" max="20" width="16" style="1" bestFit="1" customWidth="1"/>
    <col min="21" max="21" width="13.85546875" style="1" bestFit="1" customWidth="1"/>
    <col min="22" max="24" width="9.140625" style="1"/>
    <col min="25" max="25" width="9.140625" style="1" customWidth="1"/>
    <col min="26" max="27" width="9.140625" style="1"/>
    <col min="28" max="28" width="9.140625" style="1" customWidth="1"/>
    <col min="29" max="29" width="9.140625" style="1"/>
    <col min="30" max="30" width="9.140625" style="1" customWidth="1"/>
    <col min="31" max="34" width="9.140625" style="1"/>
    <col min="35" max="35" width="15.5703125" style="1" bestFit="1" customWidth="1"/>
    <col min="36" max="38" width="9.140625" style="1"/>
    <col min="39" max="39" width="1.7109375" style="1" customWidth="1"/>
    <col min="40" max="16384" width="9.140625" style="1"/>
  </cols>
  <sheetData>
    <row r="1" spans="2:40" ht="15.75" thickBot="1" x14ac:dyDescent="0.35">
      <c r="C1" s="2" t="s">
        <v>0</v>
      </c>
      <c r="D1" s="2"/>
      <c r="E1" s="2"/>
      <c r="F1" s="2"/>
      <c r="G1" s="2"/>
      <c r="H1" s="2"/>
      <c r="I1" s="2"/>
      <c r="N1" s="2" t="s">
        <v>1</v>
      </c>
      <c r="O1" s="2"/>
      <c r="P1" s="2"/>
      <c r="Q1" s="2"/>
      <c r="R1" s="2"/>
      <c r="S1" s="2"/>
      <c r="T1" s="2"/>
    </row>
    <row r="2" spans="2:40" ht="6.95" customHeight="1" x14ac:dyDescent="0.2">
      <c r="B2" s="3"/>
      <c r="C2" s="4"/>
      <c r="D2" s="4"/>
      <c r="E2" s="4"/>
      <c r="F2" s="4"/>
      <c r="G2" s="4"/>
      <c r="H2" s="4"/>
      <c r="I2" s="4"/>
      <c r="J2" s="5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40" ht="12.75" customHeight="1" x14ac:dyDescent="0.2">
      <c r="B3" s="6"/>
      <c r="C3" s="7" t="s">
        <v>2</v>
      </c>
      <c r="D3" s="8"/>
      <c r="E3" s="9"/>
      <c r="F3" s="10"/>
      <c r="G3" s="9"/>
      <c r="H3" s="10"/>
      <c r="I3" s="9"/>
      <c r="J3" s="11"/>
      <c r="L3" s="6"/>
      <c r="M3" s="12" t="s">
        <v>3</v>
      </c>
      <c r="N3" s="12"/>
      <c r="O3" s="13" t="s">
        <v>4</v>
      </c>
      <c r="P3" s="14" t="s">
        <v>5</v>
      </c>
      <c r="Q3" s="14" t="s">
        <v>6</v>
      </c>
      <c r="R3" s="14" t="s">
        <v>7</v>
      </c>
      <c r="S3" s="15" t="s">
        <v>8</v>
      </c>
      <c r="T3" s="15" t="s">
        <v>9</v>
      </c>
      <c r="U3" s="15" t="s">
        <v>10</v>
      </c>
      <c r="V3" s="16" t="s">
        <v>11</v>
      </c>
      <c r="W3" s="17" t="s">
        <v>12</v>
      </c>
      <c r="X3" s="17" t="s">
        <v>13</v>
      </c>
      <c r="Y3" s="17" t="s">
        <v>14</v>
      </c>
      <c r="Z3" s="18" t="s">
        <v>15</v>
      </c>
      <c r="AA3" s="19"/>
      <c r="AB3" s="20"/>
      <c r="AC3" s="17" t="s">
        <v>16</v>
      </c>
      <c r="AD3" s="16" t="s">
        <v>17</v>
      </c>
      <c r="AE3" s="21" t="s">
        <v>18</v>
      </c>
      <c r="AF3" s="22"/>
      <c r="AG3" s="22"/>
      <c r="AH3" s="23"/>
      <c r="AI3" s="21" t="s">
        <v>19</v>
      </c>
      <c r="AJ3" s="23"/>
      <c r="AK3" s="21" t="s">
        <v>20</v>
      </c>
      <c r="AL3" s="23"/>
      <c r="AM3" s="11"/>
    </row>
    <row r="4" spans="2:40" ht="5.0999999999999996" customHeight="1" x14ac:dyDescent="0.2">
      <c r="B4" s="6"/>
      <c r="C4" s="24"/>
      <c r="D4" s="25"/>
      <c r="E4" s="25"/>
      <c r="F4" s="25"/>
      <c r="G4" s="25"/>
      <c r="H4" s="25"/>
      <c r="I4" s="25"/>
      <c r="J4" s="11"/>
      <c r="L4" s="6"/>
      <c r="M4" s="26"/>
      <c r="N4" s="26"/>
      <c r="O4" s="27"/>
      <c r="P4" s="28"/>
      <c r="Q4" s="28"/>
      <c r="R4" s="28"/>
      <c r="S4" s="29"/>
      <c r="T4" s="29"/>
      <c r="U4" s="29"/>
      <c r="V4" s="30"/>
      <c r="W4" s="31"/>
      <c r="X4" s="31"/>
      <c r="Y4" s="31"/>
      <c r="Z4" s="32"/>
      <c r="AA4" s="33"/>
      <c r="AB4" s="34"/>
      <c r="AC4" s="31"/>
      <c r="AD4" s="30"/>
      <c r="AE4" s="35"/>
      <c r="AF4" s="36"/>
      <c r="AG4" s="36"/>
      <c r="AH4" s="37"/>
      <c r="AI4" s="35"/>
      <c r="AJ4" s="37"/>
      <c r="AK4" s="35"/>
      <c r="AL4" s="37"/>
      <c r="AM4" s="11"/>
    </row>
    <row r="5" spans="2:40" x14ac:dyDescent="0.2">
      <c r="B5" s="6"/>
      <c r="C5" s="38" t="s">
        <v>21</v>
      </c>
      <c r="D5" s="39"/>
      <c r="E5" s="39"/>
      <c r="F5" s="39"/>
      <c r="G5" s="39"/>
      <c r="H5" s="39"/>
      <c r="I5" s="39"/>
      <c r="J5" s="11"/>
      <c r="L5" s="6"/>
      <c r="M5" s="40"/>
      <c r="N5" s="40"/>
      <c r="O5" s="41"/>
      <c r="P5" s="42"/>
      <c r="Q5" s="42"/>
      <c r="R5" s="42"/>
      <c r="S5" s="43"/>
      <c r="T5" s="43"/>
      <c r="U5" s="43"/>
      <c r="V5" s="44"/>
      <c r="W5" s="45"/>
      <c r="X5" s="45"/>
      <c r="Y5" s="45"/>
      <c r="Z5" s="46" t="s">
        <v>22</v>
      </c>
      <c r="AA5" s="47" t="s">
        <v>23</v>
      </c>
      <c r="AB5" s="47" t="s">
        <v>24</v>
      </c>
      <c r="AC5" s="45"/>
      <c r="AD5" s="44"/>
      <c r="AE5" s="46" t="s">
        <v>25</v>
      </c>
      <c r="AF5" s="46" t="s">
        <v>26</v>
      </c>
      <c r="AG5" s="46" t="s">
        <v>27</v>
      </c>
      <c r="AH5" s="46" t="s">
        <v>28</v>
      </c>
      <c r="AI5" s="48" t="s">
        <v>29</v>
      </c>
      <c r="AJ5" s="49" t="s">
        <v>30</v>
      </c>
      <c r="AK5" s="48" t="s">
        <v>31</v>
      </c>
      <c r="AL5" s="48" t="s">
        <v>32</v>
      </c>
      <c r="AM5" s="11"/>
    </row>
    <row r="6" spans="2:40" x14ac:dyDescent="0.2">
      <c r="B6" s="6"/>
      <c r="C6" s="50" t="s">
        <v>33</v>
      </c>
      <c r="D6" s="39"/>
      <c r="E6" s="39"/>
      <c r="F6" s="39"/>
      <c r="G6" s="39"/>
      <c r="H6" s="39"/>
      <c r="I6" s="39"/>
      <c r="J6" s="11"/>
      <c r="L6" s="6"/>
      <c r="X6" s="51"/>
      <c r="Y6" s="52"/>
      <c r="Z6" s="51"/>
      <c r="AM6" s="11"/>
    </row>
    <row r="7" spans="2:40" ht="15" x14ac:dyDescent="0.2">
      <c r="B7" s="6"/>
      <c r="C7" s="50" t="s">
        <v>34</v>
      </c>
      <c r="D7" s="39"/>
      <c r="E7" s="39"/>
      <c r="F7" s="39"/>
      <c r="G7" s="39"/>
      <c r="H7" s="39"/>
      <c r="I7" s="39"/>
      <c r="J7" s="11"/>
      <c r="K7" s="6"/>
      <c r="L7" s="6"/>
      <c r="M7" s="53" t="s">
        <v>35</v>
      </c>
      <c r="N7" s="54"/>
      <c r="O7" s="54" t="str">
        <f>IFERROR(VLOOKUP(N7,'[1]Validation K'!B:C,2,0)," ")</f>
        <v xml:space="preserve"> </v>
      </c>
      <c r="P7" s="55"/>
      <c r="Q7" s="56"/>
      <c r="R7" s="56"/>
      <c r="S7" s="54"/>
      <c r="T7" s="57"/>
      <c r="U7" s="57"/>
      <c r="V7" s="54"/>
      <c r="W7" s="58"/>
      <c r="X7" s="59"/>
      <c r="Y7" s="60"/>
      <c r="Z7" s="58"/>
      <c r="AA7" s="61"/>
      <c r="AB7" s="61"/>
      <c r="AC7" s="62"/>
      <c r="AD7" s="57"/>
      <c r="AE7" s="54"/>
      <c r="AF7" s="54"/>
      <c r="AG7" s="54"/>
      <c r="AH7" s="54"/>
      <c r="AI7" s="54"/>
      <c r="AJ7" s="54" t="str">
        <f>IFERROR(VLOOKUP(AI7,'[1]Validation K'!Y:Z,2,0),"")</f>
        <v/>
      </c>
      <c r="AK7" s="62"/>
      <c r="AL7" s="54"/>
      <c r="AM7" s="11"/>
    </row>
    <row r="8" spans="2:40" ht="15" x14ac:dyDescent="0.2">
      <c r="B8" s="6"/>
      <c r="C8" s="50" t="s">
        <v>36</v>
      </c>
      <c r="D8" s="63"/>
      <c r="E8" s="64"/>
      <c r="F8" s="64"/>
      <c r="G8" s="64"/>
      <c r="H8" s="65" t="s">
        <v>37</v>
      </c>
      <c r="I8" s="66"/>
      <c r="J8" s="11"/>
      <c r="K8" s="6"/>
      <c r="L8" s="6"/>
      <c r="M8" s="53" t="s">
        <v>35</v>
      </c>
      <c r="N8" s="54"/>
      <c r="O8" s="54" t="str">
        <f>IFERROR(VLOOKUP(N8,'[1]Validation K'!B:C,2,0)," ")</f>
        <v xml:space="preserve"> </v>
      </c>
      <c r="P8" s="55"/>
      <c r="Q8" s="56"/>
      <c r="R8" s="56"/>
      <c r="S8" s="54"/>
      <c r="T8" s="57"/>
      <c r="U8" s="57"/>
      <c r="V8" s="54"/>
      <c r="W8" s="58"/>
      <c r="X8" s="59"/>
      <c r="Y8" s="60"/>
      <c r="Z8" s="58"/>
      <c r="AA8" s="61"/>
      <c r="AB8" s="61"/>
      <c r="AC8" s="62"/>
      <c r="AD8" s="57"/>
      <c r="AE8" s="54"/>
      <c r="AF8" s="54"/>
      <c r="AG8" s="54"/>
      <c r="AH8" s="54"/>
      <c r="AI8" s="54"/>
      <c r="AJ8" s="54" t="str">
        <f>IFERROR(VLOOKUP(AI8,'[1]Validation K'!Y:Z,2,0),"")</f>
        <v/>
      </c>
      <c r="AK8" s="62"/>
      <c r="AL8" s="54"/>
      <c r="AM8" s="11"/>
    </row>
    <row r="9" spans="2:40" ht="15" x14ac:dyDescent="0.2">
      <c r="B9" s="6"/>
      <c r="C9" s="50" t="s">
        <v>38</v>
      </c>
      <c r="D9" s="39"/>
      <c r="E9" s="39"/>
      <c r="F9" s="39"/>
      <c r="G9" s="39"/>
      <c r="H9" s="67"/>
      <c r="I9" s="68"/>
      <c r="J9" s="11"/>
      <c r="K9" s="6"/>
      <c r="L9" s="6"/>
      <c r="M9" s="53" t="s">
        <v>39</v>
      </c>
      <c r="N9" s="54"/>
      <c r="O9" s="54" t="str">
        <f>IFERROR(VLOOKUP(N9,'[1]Validation K'!B:C,2,0)," ")</f>
        <v xml:space="preserve"> </v>
      </c>
      <c r="P9" s="55"/>
      <c r="Q9" s="56"/>
      <c r="R9" s="56"/>
      <c r="S9" s="54"/>
      <c r="T9" s="57"/>
      <c r="U9" s="57"/>
      <c r="V9" s="54"/>
      <c r="W9" s="58"/>
      <c r="X9" s="59"/>
      <c r="Y9" s="60"/>
      <c r="Z9" s="58"/>
      <c r="AA9" s="61"/>
      <c r="AB9" s="61"/>
      <c r="AC9" s="62"/>
      <c r="AD9" s="57"/>
      <c r="AE9" s="54"/>
      <c r="AF9" s="54"/>
      <c r="AG9" s="54"/>
      <c r="AH9" s="54"/>
      <c r="AI9" s="54"/>
      <c r="AJ9" s="54" t="str">
        <f>IFERROR(VLOOKUP(AI9,'[1]Validation K'!Y:Z,2,0),"")</f>
        <v/>
      </c>
      <c r="AK9" s="62"/>
      <c r="AL9" s="54"/>
      <c r="AM9" s="11"/>
    </row>
    <row r="10" spans="2:40" ht="13.5" thickBot="1" x14ac:dyDescent="0.25">
      <c r="B10" s="6"/>
      <c r="C10" s="50" t="s">
        <v>40</v>
      </c>
      <c r="D10" s="63"/>
      <c r="E10" s="64"/>
      <c r="F10" s="64"/>
      <c r="G10" s="64"/>
      <c r="H10" s="69" t="s">
        <v>37</v>
      </c>
      <c r="I10" s="70"/>
      <c r="J10" s="11"/>
      <c r="K10" s="6"/>
      <c r="L10" s="71"/>
      <c r="M10" s="72"/>
      <c r="N10" s="72"/>
      <c r="O10" s="73"/>
      <c r="P10" s="74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5"/>
    </row>
    <row r="11" spans="2:40" x14ac:dyDescent="0.2">
      <c r="B11" s="6"/>
      <c r="C11" s="50" t="s">
        <v>41</v>
      </c>
      <c r="D11" s="39"/>
      <c r="E11" s="39"/>
      <c r="F11" s="39"/>
      <c r="G11" s="39"/>
      <c r="H11" s="67"/>
      <c r="I11" s="68"/>
      <c r="J11" s="11"/>
      <c r="K11" s="6"/>
      <c r="O11" s="24"/>
      <c r="P11" s="25"/>
    </row>
    <row r="12" spans="2:40" x14ac:dyDescent="0.2">
      <c r="B12" s="6"/>
      <c r="C12" s="50" t="s">
        <v>42</v>
      </c>
      <c r="D12" s="39"/>
      <c r="E12" s="39"/>
      <c r="F12" s="39"/>
      <c r="G12" s="39"/>
      <c r="H12" s="67"/>
      <c r="I12" s="68"/>
      <c r="J12" s="11"/>
      <c r="K12" s="6"/>
      <c r="N12" s="76" t="s">
        <v>43</v>
      </c>
    </row>
    <row r="13" spans="2:40" x14ac:dyDescent="0.2">
      <c r="B13" s="6"/>
      <c r="C13" s="77" t="s">
        <v>44</v>
      </c>
      <c r="D13" s="39"/>
      <c r="E13" s="39"/>
      <c r="F13" s="39"/>
      <c r="G13" s="39"/>
      <c r="H13" s="69" t="s">
        <v>37</v>
      </c>
      <c r="I13" s="70"/>
      <c r="J13" s="11"/>
      <c r="K13" s="78"/>
      <c r="N13" s="76" t="s">
        <v>45</v>
      </c>
      <c r="O13" s="79"/>
      <c r="P13" s="79"/>
      <c r="Q13" s="79"/>
      <c r="Z13" s="78"/>
      <c r="AA13" s="78"/>
      <c r="AB13" s="78"/>
      <c r="AC13" s="78"/>
      <c r="AD13" s="78"/>
      <c r="AE13" s="78"/>
      <c r="AF13" s="78"/>
      <c r="AG13" s="78"/>
      <c r="AH13" s="78"/>
    </row>
    <row r="14" spans="2:40" s="78" customFormat="1" ht="6.95" customHeight="1" x14ac:dyDescent="0.2">
      <c r="B14" s="80"/>
      <c r="J14" s="8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2:40" x14ac:dyDescent="0.2">
      <c r="B15" s="6"/>
      <c r="C15" s="82" t="s">
        <v>46</v>
      </c>
      <c r="D15" s="83"/>
      <c r="E15" s="83"/>
      <c r="F15" s="25"/>
      <c r="G15" s="25"/>
      <c r="H15" s="25"/>
      <c r="I15" s="25"/>
      <c r="J15" s="11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</row>
    <row r="16" spans="2:40" x14ac:dyDescent="0.2">
      <c r="B16" s="6"/>
      <c r="C16" s="7" t="s">
        <v>47</v>
      </c>
      <c r="D16" s="83"/>
      <c r="E16" s="83"/>
      <c r="F16" s="25"/>
      <c r="G16" s="25"/>
      <c r="H16" s="25"/>
      <c r="I16" s="25"/>
      <c r="J16" s="11"/>
    </row>
    <row r="17" spans="2:14" ht="6.95" customHeight="1" x14ac:dyDescent="0.2">
      <c r="B17" s="6"/>
      <c r="J17" s="11"/>
    </row>
    <row r="18" spans="2:14" ht="13.5" customHeight="1" x14ac:dyDescent="0.2">
      <c r="B18" s="6"/>
      <c r="C18" s="38" t="s">
        <v>48</v>
      </c>
      <c r="D18" s="84"/>
      <c r="E18" s="84"/>
      <c r="F18" s="84"/>
      <c r="G18" s="84"/>
      <c r="J18" s="11"/>
    </row>
    <row r="19" spans="2:14" ht="15" customHeight="1" x14ac:dyDescent="0.2">
      <c r="B19" s="6"/>
      <c r="C19" s="85" t="s">
        <v>49</v>
      </c>
      <c r="D19" s="84"/>
      <c r="E19" s="84"/>
      <c r="F19" s="84"/>
      <c r="G19" s="84"/>
      <c r="J19" s="11"/>
    </row>
    <row r="20" spans="2:14" x14ac:dyDescent="0.2">
      <c r="B20" s="6"/>
      <c r="C20" s="86" t="s">
        <v>50</v>
      </c>
      <c r="D20" s="87"/>
      <c r="E20" s="87"/>
      <c r="F20" s="87"/>
      <c r="J20" s="11"/>
    </row>
    <row r="21" spans="2:14" ht="5.0999999999999996" customHeight="1" x14ac:dyDescent="0.2">
      <c r="B21" s="6"/>
      <c r="C21" s="24"/>
      <c r="D21" s="25"/>
      <c r="E21" s="25"/>
      <c r="F21" s="25"/>
      <c r="G21" s="25"/>
      <c r="H21" s="25"/>
      <c r="I21" s="25"/>
      <c r="J21" s="11"/>
    </row>
    <row r="22" spans="2:14" x14ac:dyDescent="0.2">
      <c r="B22" s="6"/>
      <c r="C22" s="7" t="s">
        <v>51</v>
      </c>
      <c r="D22" s="88"/>
      <c r="E22" s="89" t="s">
        <v>52</v>
      </c>
      <c r="F22" s="88"/>
      <c r="G22" s="89" t="s">
        <v>53</v>
      </c>
      <c r="J22" s="11"/>
    </row>
    <row r="23" spans="2:14" ht="6.95" customHeight="1" thickBot="1" x14ac:dyDescent="0.25">
      <c r="B23" s="71"/>
      <c r="C23" s="90"/>
      <c r="D23" s="90"/>
      <c r="E23" s="90"/>
      <c r="F23" s="90"/>
      <c r="G23" s="90"/>
      <c r="H23" s="90"/>
      <c r="I23" s="90"/>
      <c r="J23" s="75"/>
    </row>
    <row r="24" spans="2:14" ht="15.75" thickBot="1" x14ac:dyDescent="0.35">
      <c r="C24" s="91" t="s">
        <v>54</v>
      </c>
      <c r="D24" s="91"/>
      <c r="E24" s="91"/>
      <c r="F24" s="91"/>
      <c r="G24" s="91"/>
      <c r="H24" s="91"/>
      <c r="I24" s="91"/>
    </row>
    <row r="25" spans="2:14" ht="6.95" customHeight="1" x14ac:dyDescent="0.2">
      <c r="B25" s="3"/>
      <c r="C25" s="4"/>
      <c r="D25" s="4"/>
      <c r="E25" s="4"/>
      <c r="F25" s="4"/>
      <c r="G25" s="4"/>
      <c r="H25" s="4"/>
      <c r="I25" s="4"/>
      <c r="J25" s="5"/>
    </row>
    <row r="26" spans="2:14" x14ac:dyDescent="0.2">
      <c r="B26" s="6"/>
      <c r="C26" s="92"/>
      <c r="D26" s="25"/>
      <c r="E26" s="93" t="s">
        <v>55</v>
      </c>
      <c r="F26" s="94"/>
      <c r="G26" s="93" t="s">
        <v>56</v>
      </c>
      <c r="H26" s="94"/>
      <c r="I26" s="93" t="s">
        <v>57</v>
      </c>
      <c r="J26" s="95"/>
    </row>
    <row r="27" spans="2:14" x14ac:dyDescent="0.2">
      <c r="B27" s="6"/>
      <c r="C27" s="38" t="s">
        <v>58</v>
      </c>
      <c r="D27" s="96"/>
      <c r="E27" s="97"/>
      <c r="F27" s="98"/>
      <c r="G27" s="97"/>
      <c r="H27" s="98"/>
      <c r="I27" s="97"/>
      <c r="J27" s="11"/>
    </row>
    <row r="28" spans="2:14" x14ac:dyDescent="0.2">
      <c r="B28" s="6"/>
      <c r="C28" s="50" t="s">
        <v>59</v>
      </c>
      <c r="D28" s="99"/>
      <c r="E28" s="97"/>
      <c r="F28" s="98"/>
      <c r="G28" s="97"/>
      <c r="H28" s="98"/>
      <c r="I28" s="97"/>
      <c r="J28" s="11"/>
    </row>
    <row r="29" spans="2:14" x14ac:dyDescent="0.2">
      <c r="B29" s="6"/>
      <c r="C29" s="38" t="s">
        <v>60</v>
      </c>
      <c r="D29" s="99"/>
      <c r="E29" s="97"/>
      <c r="F29" s="98"/>
      <c r="G29" s="97"/>
      <c r="H29" s="98"/>
      <c r="I29" s="97"/>
      <c r="J29" s="11"/>
    </row>
    <row r="30" spans="2:14" x14ac:dyDescent="0.2">
      <c r="B30" s="6"/>
      <c r="C30" s="38" t="s">
        <v>61</v>
      </c>
      <c r="D30" s="99"/>
      <c r="E30" s="97"/>
      <c r="F30" s="98"/>
      <c r="G30" s="97"/>
      <c r="H30" s="98"/>
      <c r="I30" s="97"/>
      <c r="J30" s="11"/>
      <c r="N30" s="94"/>
    </row>
    <row r="31" spans="2:14" x14ac:dyDescent="0.2">
      <c r="B31" s="6"/>
      <c r="C31" s="38" t="s">
        <v>62</v>
      </c>
      <c r="D31" s="99"/>
      <c r="E31" s="97"/>
      <c r="F31" s="98"/>
      <c r="G31" s="97"/>
      <c r="H31" s="98"/>
      <c r="I31" s="97"/>
      <c r="J31" s="11"/>
    </row>
    <row r="32" spans="2:14" x14ac:dyDescent="0.2">
      <c r="B32" s="6"/>
      <c r="C32" s="100" t="s">
        <v>63</v>
      </c>
      <c r="D32" s="99"/>
      <c r="E32" s="97"/>
      <c r="F32" s="98"/>
      <c r="G32" s="97"/>
      <c r="H32" s="98"/>
      <c r="I32" s="97"/>
      <c r="J32" s="11"/>
    </row>
    <row r="33" spans="2:48" ht="6.95" customHeight="1" thickBot="1" x14ac:dyDescent="0.25">
      <c r="B33" s="71"/>
      <c r="C33" s="72"/>
      <c r="D33" s="72"/>
      <c r="E33" s="72"/>
      <c r="F33" s="72"/>
      <c r="G33" s="72"/>
      <c r="H33" s="72"/>
      <c r="I33" s="72"/>
      <c r="J33" s="75"/>
    </row>
    <row r="34" spans="2:48" ht="15.75" thickBot="1" x14ac:dyDescent="0.35">
      <c r="C34" s="2" t="s">
        <v>64</v>
      </c>
      <c r="D34" s="2"/>
      <c r="E34" s="2"/>
      <c r="F34" s="2"/>
      <c r="G34" s="2"/>
      <c r="H34" s="2"/>
      <c r="I34" s="2"/>
    </row>
    <row r="35" spans="2:48" ht="5.0999999999999996" customHeight="1" x14ac:dyDescent="0.2">
      <c r="B35" s="3"/>
      <c r="C35" s="4"/>
      <c r="D35" s="4"/>
      <c r="E35" s="4"/>
      <c r="F35" s="4"/>
      <c r="G35" s="4"/>
      <c r="H35" s="4"/>
      <c r="I35" s="4"/>
      <c r="J35" s="5"/>
      <c r="K35" s="94"/>
      <c r="AN35" s="94"/>
      <c r="AO35" s="94"/>
      <c r="AP35" s="94"/>
      <c r="AQ35" s="94"/>
      <c r="AR35" s="94"/>
      <c r="AS35" s="94"/>
      <c r="AT35" s="94"/>
      <c r="AU35" s="94"/>
      <c r="AV35" s="94"/>
    </row>
    <row r="36" spans="2:48" s="94" customFormat="1" ht="12.75" customHeight="1" x14ac:dyDescent="0.2">
      <c r="B36" s="101"/>
      <c r="C36" s="102" t="s">
        <v>65</v>
      </c>
      <c r="D36" s="103" t="s">
        <v>66</v>
      </c>
      <c r="E36" s="103" t="s">
        <v>67</v>
      </c>
      <c r="F36" s="103" t="s">
        <v>68</v>
      </c>
      <c r="G36" s="103" t="s">
        <v>69</v>
      </c>
      <c r="H36" s="103" t="s">
        <v>70</v>
      </c>
      <c r="I36" s="103" t="s">
        <v>71</v>
      </c>
      <c r="J36" s="9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2:48" ht="5.0999999999999996" customHeight="1" x14ac:dyDescent="0.2">
      <c r="B37" s="6"/>
      <c r="J37" s="11"/>
      <c r="L37" s="94"/>
      <c r="M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</row>
    <row r="38" spans="2:48" ht="12.75" customHeight="1" x14ac:dyDescent="0.2">
      <c r="B38" s="6"/>
      <c r="C38" s="104" t="s">
        <v>72</v>
      </c>
      <c r="D38" s="105"/>
      <c r="E38" s="105"/>
      <c r="F38" s="105"/>
      <c r="G38" s="105"/>
      <c r="H38" s="105"/>
      <c r="I38" s="105"/>
      <c r="J38" s="11"/>
    </row>
    <row r="39" spans="2:48" ht="12.75" customHeight="1" x14ac:dyDescent="0.2">
      <c r="B39" s="6"/>
      <c r="C39" s="85" t="s">
        <v>73</v>
      </c>
      <c r="D39" s="105"/>
      <c r="E39" s="105"/>
      <c r="F39" s="105"/>
      <c r="G39" s="105"/>
      <c r="H39" s="105"/>
      <c r="I39" s="105"/>
      <c r="J39" s="11"/>
    </row>
    <row r="40" spans="2:48" ht="12.75" customHeight="1" x14ac:dyDescent="0.2">
      <c r="B40" s="6"/>
      <c r="C40" s="85" t="s">
        <v>74</v>
      </c>
      <c r="D40" s="105"/>
      <c r="E40" s="105"/>
      <c r="F40" s="105"/>
      <c r="G40" s="105"/>
      <c r="H40" s="105"/>
      <c r="I40" s="105"/>
      <c r="J40" s="11"/>
    </row>
    <row r="41" spans="2:48" ht="12.75" customHeight="1" x14ac:dyDescent="0.2">
      <c r="B41" s="6"/>
      <c r="C41" s="85" t="s">
        <v>75</v>
      </c>
      <c r="D41" s="106"/>
      <c r="E41" s="106"/>
      <c r="F41" s="106"/>
      <c r="G41" s="106"/>
      <c r="H41" s="106"/>
      <c r="I41" s="106"/>
      <c r="J41" s="11"/>
    </row>
    <row r="42" spans="2:48" ht="5.0999999999999996" customHeight="1" x14ac:dyDescent="0.2">
      <c r="B42" s="6"/>
      <c r="C42" s="107"/>
      <c r="D42" s="107"/>
      <c r="E42" s="107"/>
      <c r="F42" s="107"/>
      <c r="G42" s="107"/>
      <c r="H42" s="107"/>
      <c r="I42" s="107"/>
      <c r="J42" s="11"/>
    </row>
    <row r="43" spans="2:48" x14ac:dyDescent="0.2">
      <c r="B43" s="6"/>
      <c r="C43" s="108" t="s">
        <v>76</v>
      </c>
      <c r="D43" s="88"/>
      <c r="E43" s="109" t="s">
        <v>77</v>
      </c>
      <c r="F43" s="110"/>
      <c r="G43" s="110"/>
      <c r="H43" s="110"/>
      <c r="I43" s="110"/>
      <c r="J43" s="11"/>
    </row>
    <row r="44" spans="2:48" ht="5.0999999999999996" customHeight="1" x14ac:dyDescent="0.2">
      <c r="B44" s="6"/>
      <c r="C44" s="110"/>
      <c r="D44" s="111"/>
      <c r="E44" s="110"/>
      <c r="F44" s="110"/>
      <c r="G44" s="110"/>
      <c r="H44" s="110"/>
      <c r="I44" s="110"/>
      <c r="J44" s="11"/>
    </row>
    <row r="45" spans="2:48" x14ac:dyDescent="0.2">
      <c r="B45" s="6"/>
      <c r="C45" s="82" t="s">
        <v>78</v>
      </c>
      <c r="D45" s="112"/>
      <c r="E45" s="113" t="s">
        <v>79</v>
      </c>
      <c r="G45" s="112"/>
      <c r="H45" s="113" t="s">
        <v>80</v>
      </c>
      <c r="J45" s="11"/>
    </row>
    <row r="46" spans="2:48" ht="5.0999999999999996" customHeight="1" thickBot="1" x14ac:dyDescent="0.25">
      <c r="B46" s="71"/>
      <c r="C46" s="72"/>
      <c r="D46" s="72"/>
      <c r="E46" s="72"/>
      <c r="F46" s="72"/>
      <c r="G46" s="72"/>
      <c r="H46" s="72"/>
      <c r="I46" s="72"/>
      <c r="J46" s="75"/>
    </row>
    <row r="47" spans="2:48" ht="15.75" thickBot="1" x14ac:dyDescent="0.35">
      <c r="C47" s="91" t="s">
        <v>81</v>
      </c>
      <c r="D47" s="91"/>
      <c r="E47" s="91"/>
      <c r="F47" s="91"/>
      <c r="G47" s="91"/>
      <c r="H47" s="91"/>
      <c r="I47" s="91"/>
    </row>
    <row r="48" spans="2:48" ht="6.95" customHeight="1" x14ac:dyDescent="0.2">
      <c r="B48" s="3"/>
      <c r="C48" s="4"/>
      <c r="D48" s="4"/>
      <c r="E48" s="4"/>
      <c r="F48" s="4"/>
      <c r="G48" s="4"/>
      <c r="H48" s="4"/>
      <c r="I48" s="4"/>
      <c r="J48" s="5"/>
      <c r="K48" s="94"/>
      <c r="AN48" s="94"/>
      <c r="AO48" s="94"/>
      <c r="AP48" s="94"/>
      <c r="AQ48" s="94"/>
      <c r="AR48" s="94"/>
      <c r="AS48" s="94"/>
      <c r="AT48" s="94"/>
      <c r="AU48" s="94"/>
      <c r="AV48" s="94"/>
    </row>
    <row r="49" spans="2:10" ht="15" customHeight="1" x14ac:dyDescent="0.2">
      <c r="B49" s="6"/>
      <c r="C49" s="114"/>
      <c r="D49" s="115"/>
      <c r="E49" s="115"/>
      <c r="F49" s="115"/>
      <c r="G49" s="115"/>
      <c r="H49" s="115"/>
      <c r="I49" s="116"/>
      <c r="J49" s="95"/>
    </row>
    <row r="50" spans="2:10" ht="15" customHeight="1" x14ac:dyDescent="0.2">
      <c r="B50" s="6"/>
      <c r="C50" s="117"/>
      <c r="D50" s="118"/>
      <c r="E50" s="118"/>
      <c r="F50" s="118"/>
      <c r="G50" s="118"/>
      <c r="H50" s="118"/>
      <c r="I50" s="119"/>
      <c r="J50" s="11"/>
    </row>
    <row r="51" spans="2:10" ht="15" customHeight="1" x14ac:dyDescent="0.2">
      <c r="B51" s="6"/>
      <c r="C51" s="117"/>
      <c r="D51" s="118"/>
      <c r="E51" s="118"/>
      <c r="F51" s="118"/>
      <c r="G51" s="118"/>
      <c r="H51" s="118"/>
      <c r="I51" s="119"/>
      <c r="J51" s="11"/>
    </row>
    <row r="52" spans="2:10" ht="15" customHeight="1" x14ac:dyDescent="0.2">
      <c r="B52" s="6"/>
      <c r="C52" s="117"/>
      <c r="D52" s="118"/>
      <c r="E52" s="118"/>
      <c r="F52" s="118"/>
      <c r="G52" s="118"/>
      <c r="H52" s="118"/>
      <c r="I52" s="119"/>
      <c r="J52" s="11"/>
    </row>
    <row r="53" spans="2:10" ht="15" customHeight="1" x14ac:dyDescent="0.2">
      <c r="B53" s="6"/>
      <c r="C53" s="120"/>
      <c r="D53" s="121"/>
      <c r="E53" s="121"/>
      <c r="F53" s="121"/>
      <c r="G53" s="121"/>
      <c r="H53" s="121"/>
      <c r="I53" s="122"/>
      <c r="J53" s="11"/>
    </row>
    <row r="54" spans="2:10" ht="6.95" customHeight="1" thickBot="1" x14ac:dyDescent="0.25">
      <c r="B54" s="71"/>
      <c r="C54" s="72"/>
      <c r="D54" s="72"/>
      <c r="E54" s="72"/>
      <c r="F54" s="72"/>
      <c r="G54" s="72"/>
      <c r="H54" s="72"/>
      <c r="I54" s="72"/>
      <c r="J54" s="75"/>
    </row>
  </sheetData>
  <sheetProtection formatRows="0"/>
  <protectedRanges>
    <protectedRange sqref="E3:E4 E21:E22 D5:D13 E11 S7:U9" name="BP_DATA"/>
  </protectedRanges>
  <mergeCells count="41">
    <mergeCell ref="C49:I53"/>
    <mergeCell ref="D18:G18"/>
    <mergeCell ref="D19:G19"/>
    <mergeCell ref="D20:F20"/>
    <mergeCell ref="C24:I24"/>
    <mergeCell ref="C34:I34"/>
    <mergeCell ref="C47:I47"/>
    <mergeCell ref="D11:G11"/>
    <mergeCell ref="D12:G12"/>
    <mergeCell ref="D13:G13"/>
    <mergeCell ref="H13:I13"/>
    <mergeCell ref="D15:E15"/>
    <mergeCell ref="D16:E16"/>
    <mergeCell ref="D6:I6"/>
    <mergeCell ref="D7:I7"/>
    <mergeCell ref="D8:G8"/>
    <mergeCell ref="H8:I8"/>
    <mergeCell ref="D9:G9"/>
    <mergeCell ref="D10:G10"/>
    <mergeCell ref="H10:I10"/>
    <mergeCell ref="AC3:AC5"/>
    <mergeCell ref="AD3:AD5"/>
    <mergeCell ref="AE3:AH4"/>
    <mergeCell ref="AI3:AJ4"/>
    <mergeCell ref="AK3:AL4"/>
    <mergeCell ref="D5:I5"/>
    <mergeCell ref="U3:U5"/>
    <mergeCell ref="V3:V5"/>
    <mergeCell ref="W3:W5"/>
    <mergeCell ref="X3:X5"/>
    <mergeCell ref="Y3:Y5"/>
    <mergeCell ref="Z3:AB4"/>
    <mergeCell ref="C1:I1"/>
    <mergeCell ref="N1:T1"/>
    <mergeCell ref="M3:N5"/>
    <mergeCell ref="O3:O5"/>
    <mergeCell ref="P3:P5"/>
    <mergeCell ref="Q3:Q5"/>
    <mergeCell ref="R3:R5"/>
    <mergeCell ref="S3:S5"/>
    <mergeCell ref="T3:T5"/>
  </mergeCells>
  <conditionalFormatting sqref="C3:E4 D5:D6 D8 D12 C20:I20 C23:I23 C22 H22:I22 C14:I14 H16 F16 C15:D16 C18:D19 H18:I19 O10 V3:W3 Y3 AC3:AE3">
    <cfRule type="expression" dxfId="50" priority="51">
      <formula>#REF!="l"</formula>
    </cfRule>
  </conditionalFormatting>
  <conditionalFormatting sqref="C5:C6">
    <cfRule type="expression" dxfId="49" priority="50">
      <formula>#REF!="l"</formula>
    </cfRule>
  </conditionalFormatting>
  <conditionalFormatting sqref="C7">
    <cfRule type="expression" dxfId="48" priority="49">
      <formula>#REF!="l"</formula>
    </cfRule>
  </conditionalFormatting>
  <conditionalFormatting sqref="D7">
    <cfRule type="expression" dxfId="47" priority="48">
      <formula>#REF!="l"</formula>
    </cfRule>
  </conditionalFormatting>
  <conditionalFormatting sqref="C8:C11">
    <cfRule type="expression" dxfId="46" priority="47">
      <formula>#REF!="l"</formula>
    </cfRule>
  </conditionalFormatting>
  <conditionalFormatting sqref="C12">
    <cfRule type="expression" dxfId="45" priority="46">
      <formula>#REF!="l"</formula>
    </cfRule>
  </conditionalFormatting>
  <conditionalFormatting sqref="C20:D20">
    <cfRule type="expression" dxfId="44" priority="45">
      <formula>#REF!="l"</formula>
    </cfRule>
  </conditionalFormatting>
  <conditionalFormatting sqref="C22">
    <cfRule type="expression" dxfId="43" priority="44">
      <formula>#REF!="l"</formula>
    </cfRule>
  </conditionalFormatting>
  <conditionalFormatting sqref="C13">
    <cfRule type="expression" dxfId="42" priority="43">
      <formula>#REF!="l"</formula>
    </cfRule>
  </conditionalFormatting>
  <conditionalFormatting sqref="C17:I17">
    <cfRule type="expression" dxfId="41" priority="42">
      <formula>#REF!="l"</formula>
    </cfRule>
  </conditionalFormatting>
  <conditionalFormatting sqref="D22:E22">
    <cfRule type="expression" dxfId="40" priority="41">
      <formula>#REF!="l"</formula>
    </cfRule>
  </conditionalFormatting>
  <conditionalFormatting sqref="C21:E21">
    <cfRule type="expression" dxfId="39" priority="40">
      <formula>#REF!="l"</formula>
    </cfRule>
  </conditionalFormatting>
  <conditionalFormatting sqref="C2:I2">
    <cfRule type="expression" dxfId="38" priority="39">
      <formula>#REF!="l"</formula>
    </cfRule>
  </conditionalFormatting>
  <conditionalFormatting sqref="D10">
    <cfRule type="expression" dxfId="37" priority="38">
      <formula>#REF!="l"</formula>
    </cfRule>
  </conditionalFormatting>
  <conditionalFormatting sqref="C35:I35">
    <cfRule type="expression" dxfId="36" priority="37">
      <formula>#REF!="l"</formula>
    </cfRule>
  </conditionalFormatting>
  <conditionalFormatting sqref="D43">
    <cfRule type="expression" dxfId="35" priority="36">
      <formula>#REF!="l"</formula>
    </cfRule>
  </conditionalFormatting>
  <conditionalFormatting sqref="C43">
    <cfRule type="expression" dxfId="34" priority="35">
      <formula>#REF!="l"</formula>
    </cfRule>
  </conditionalFormatting>
  <conditionalFormatting sqref="C45">
    <cfRule type="expression" dxfId="33" priority="34">
      <formula>#REF!="l"</formula>
    </cfRule>
  </conditionalFormatting>
  <conditionalFormatting sqref="D45">
    <cfRule type="expression" dxfId="32" priority="33">
      <formula>#REF!="l"</formula>
    </cfRule>
  </conditionalFormatting>
  <conditionalFormatting sqref="G45">
    <cfRule type="expression" dxfId="31" priority="32">
      <formula>#REF!="l"</formula>
    </cfRule>
  </conditionalFormatting>
  <conditionalFormatting sqref="C38:C39">
    <cfRule type="expression" dxfId="30" priority="31">
      <formula>#REF!="l"</formula>
    </cfRule>
  </conditionalFormatting>
  <conditionalFormatting sqref="C40">
    <cfRule type="expression" dxfId="29" priority="30">
      <formula>#REF!="l"</formula>
    </cfRule>
  </conditionalFormatting>
  <conditionalFormatting sqref="C41">
    <cfRule type="expression" dxfId="28" priority="29">
      <formula>#REF!="l"</formula>
    </cfRule>
  </conditionalFormatting>
  <conditionalFormatting sqref="T7">
    <cfRule type="expression" dxfId="27" priority="28">
      <formula>#REF!="l"</formula>
    </cfRule>
  </conditionalFormatting>
  <conditionalFormatting sqref="D13">
    <cfRule type="expression" dxfId="26" priority="27">
      <formula>#REF!="l"</formula>
    </cfRule>
  </conditionalFormatting>
  <conditionalFormatting sqref="D9">
    <cfRule type="expression" dxfId="25" priority="25">
      <formula>#REF!="l"</formula>
    </cfRule>
  </conditionalFormatting>
  <conditionalFormatting sqref="D11">
    <cfRule type="expression" dxfId="24" priority="26">
      <formula>#REF!="l"</formula>
    </cfRule>
  </conditionalFormatting>
  <conditionalFormatting sqref="C37:I37">
    <cfRule type="expression" dxfId="23" priority="24">
      <formula>#REF!="l"</formula>
    </cfRule>
  </conditionalFormatting>
  <conditionalFormatting sqref="S7">
    <cfRule type="expression" dxfId="22" priority="23">
      <formula>#REF!="l"</formula>
    </cfRule>
  </conditionalFormatting>
  <conditionalFormatting sqref="C25:I25">
    <cfRule type="expression" dxfId="21" priority="22">
      <formula>#REF!="l"</formula>
    </cfRule>
  </conditionalFormatting>
  <conditionalFormatting sqref="C32">
    <cfRule type="expression" dxfId="20" priority="18">
      <formula>#REF!="l"</formula>
    </cfRule>
  </conditionalFormatting>
  <conditionalFormatting sqref="C27">
    <cfRule type="expression" dxfId="19" priority="21">
      <formula>#REF!="l"</formula>
    </cfRule>
  </conditionalFormatting>
  <conditionalFormatting sqref="C28">
    <cfRule type="expression" dxfId="18" priority="20">
      <formula>#REF!="l"</formula>
    </cfRule>
  </conditionalFormatting>
  <conditionalFormatting sqref="C29:C31">
    <cfRule type="expression" dxfId="17" priority="19">
      <formula>#REF!="l"</formula>
    </cfRule>
  </conditionalFormatting>
  <conditionalFormatting sqref="M3">
    <cfRule type="expression" dxfId="16" priority="17">
      <formula>#REF!="l"</formula>
    </cfRule>
  </conditionalFormatting>
  <conditionalFormatting sqref="S3:U3">
    <cfRule type="expression" dxfId="15" priority="16">
      <formula>#REF!="l"</formula>
    </cfRule>
  </conditionalFormatting>
  <conditionalFormatting sqref="N7:N9">
    <cfRule type="expression" dxfId="14" priority="15">
      <formula>#REF!="l"</formula>
    </cfRule>
  </conditionalFormatting>
  <conditionalFormatting sqref="O7:O9">
    <cfRule type="expression" dxfId="13" priority="14">
      <formula>#REF!="l"</formula>
    </cfRule>
  </conditionalFormatting>
  <conditionalFormatting sqref="O11">
    <cfRule type="expression" dxfId="12" priority="13">
      <formula>#REF!="l"</formula>
    </cfRule>
  </conditionalFormatting>
  <conditionalFormatting sqref="P3:R3">
    <cfRule type="expression" dxfId="11" priority="12">
      <formula>#REF!="l"</formula>
    </cfRule>
  </conditionalFormatting>
  <conditionalFormatting sqref="S8">
    <cfRule type="expression" dxfId="10" priority="11">
      <formula>#REF!="l"</formula>
    </cfRule>
  </conditionalFormatting>
  <conditionalFormatting sqref="S9">
    <cfRule type="expression" dxfId="9" priority="10">
      <formula>#REF!="l"</formula>
    </cfRule>
  </conditionalFormatting>
  <conditionalFormatting sqref="T8">
    <cfRule type="expression" dxfId="8" priority="9">
      <formula>#REF!="l"</formula>
    </cfRule>
  </conditionalFormatting>
  <conditionalFormatting sqref="T9">
    <cfRule type="expression" dxfId="7" priority="8">
      <formula>#REF!="l"</formula>
    </cfRule>
  </conditionalFormatting>
  <conditionalFormatting sqref="U7:U9">
    <cfRule type="expression" dxfId="6" priority="7">
      <formula>#REF!="l"</formula>
    </cfRule>
  </conditionalFormatting>
  <conditionalFormatting sqref="O3">
    <cfRule type="expression" dxfId="5" priority="5">
      <formula>#REF!="l"</formula>
    </cfRule>
  </conditionalFormatting>
  <conditionalFormatting sqref="AK3">
    <cfRule type="expression" dxfId="4" priority="6">
      <formula>#REF!="l"</formula>
    </cfRule>
  </conditionalFormatting>
  <conditionalFormatting sqref="AI3">
    <cfRule type="expression" dxfId="3" priority="4">
      <formula>#REF!="l"</formula>
    </cfRule>
  </conditionalFormatting>
  <conditionalFormatting sqref="AE5:AH5">
    <cfRule type="expression" dxfId="2" priority="3">
      <formula>#REF!="l"</formula>
    </cfRule>
  </conditionalFormatting>
  <conditionalFormatting sqref="X3:Y3">
    <cfRule type="expression" dxfId="1" priority="2">
      <formula>#REF!="l"</formula>
    </cfRule>
  </conditionalFormatting>
  <conditionalFormatting sqref="C48:I48">
    <cfRule type="expression" dxfId="0" priority="1">
      <formula>#REF!="l"</formula>
    </cfRule>
  </conditionalFormatting>
  <dataValidations count="6">
    <dataValidation type="list" allowBlank="1" showInputMessage="1" showErrorMessage="1" sqref="U7:U9" xr:uid="{169E999B-C6F6-489B-B798-FCD7C811945C}">
      <formula1>INDIRECT(T7)</formula1>
    </dataValidation>
    <dataValidation type="list" allowBlank="1" showInputMessage="1" showErrorMessage="1" sqref="T7:T8" xr:uid="{3955A4BF-D5C7-4FAE-8826-7AA1DB80E5DA}">
      <formula1>INDIRECT(N7)</formula1>
    </dataValidation>
    <dataValidation type="list" allowBlank="1" showInputMessage="1" showErrorMessage="1" sqref="T9" xr:uid="{740ECC9C-352E-496A-B7C5-F5254BD5F24A}">
      <formula1>INDIRECT(N8)</formula1>
    </dataValidation>
    <dataValidation type="list" allowBlank="1" showInputMessage="1" showErrorMessage="1" sqref="D11 S7:S9" xr:uid="{D307868A-1710-4A25-A650-4F7B9F5BACD0}">
      <formula1>COUNTRY</formula1>
    </dataValidation>
    <dataValidation type="list" allowBlank="1" showInputMessage="1" showErrorMessage="1" sqref="D12" xr:uid="{54E16782-6168-4C25-8B9E-0A9595BE6B7A}">
      <formula1>LANG</formula1>
    </dataValidation>
    <dataValidation type="list" allowBlank="1" showInputMessage="1" showErrorMessage="1" sqref="N7:N9" xr:uid="{BD35213F-9249-4604-AB80-38CEE15DC50D}">
      <formula1>BUS_GRP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3</xdr:col>
                    <xdr:colOff>85725</xdr:colOff>
                    <xdr:row>1</xdr:row>
                    <xdr:rowOff>66675</xdr:rowOff>
                  </from>
                  <to>
                    <xdr:col>4</xdr:col>
                    <xdr:colOff>161925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200025</xdr:colOff>
                    <xdr:row>1</xdr:row>
                    <xdr:rowOff>66675</xdr:rowOff>
                  </from>
                  <to>
                    <xdr:col>5</xdr:col>
                    <xdr:colOff>276225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314325</xdr:colOff>
                    <xdr:row>1</xdr:row>
                    <xdr:rowOff>66675</xdr:rowOff>
                  </from>
                  <to>
                    <xdr:col>6</xdr:col>
                    <xdr:colOff>390525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LIMIT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LaShea Bell</dc:creator>
  <cp:lastModifiedBy>LaShea Bell</cp:lastModifiedBy>
  <dcterms:created xsi:type="dcterms:W3CDTF">2022-08-18T15:34:14Z</dcterms:created>
  <dcterms:modified xsi:type="dcterms:W3CDTF">2022-08-18T15:34:59Z</dcterms:modified>
</cp:coreProperties>
</file>